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1000"/>
  </bookViews>
  <sheets>
    <sheet name="Inscriptions Registration Day 1" sheetId="1" r:id="rId1"/>
    <sheet name="Inscriptions Registration Day 2" sheetId="9" r:id="rId2"/>
    <sheet name="Provisional Race Schedule Day 1" sheetId="7" r:id="rId3"/>
    <sheet name="Provisional Race Schedule Day 2" sheetId="8" r:id="rId4"/>
    <sheet name="List of participants ATHLETES" sheetId="6" r:id="rId5"/>
  </sheets>
  <definedNames>
    <definedName name="_xlnm.Print_Area" localSheetId="0">'Inscriptions Registration Day 1'!$A$1:$E$296</definedName>
    <definedName name="_xlnm.Print_Area" localSheetId="1">'Inscriptions Registration Day 2'!$A$1:$E$241</definedName>
    <definedName name="_xlnm.Print_Area" localSheetId="4">'List of participants ATHLETES'!$A$1:$F$46</definedName>
    <definedName name="_xlnm.Print_Area" localSheetId="2">'Provisional Race Schedule Day 1'!$A$1:$D$58</definedName>
    <definedName name="_xlnm.Print_Area" localSheetId="3">'Provisional Race Schedule Day 2'!$A$1:$D$52</definedName>
  </definedNames>
  <calcPr calcId="152511"/>
</workbook>
</file>

<file path=xl/calcChain.xml><?xml version="1.0" encoding="utf-8"?>
<calcChain xmlns="http://schemas.openxmlformats.org/spreadsheetml/2006/main">
  <c r="E124" i="9" l="1"/>
  <c r="E63" i="9"/>
  <c r="B131" i="1"/>
  <c r="B138" i="1"/>
  <c r="E44" i="6" l="1"/>
  <c r="E9" i="6" l="1"/>
  <c r="A124" i="9" l="1"/>
  <c r="B124" i="9"/>
  <c r="C124" i="9"/>
  <c r="A63" i="9"/>
  <c r="B63" i="9"/>
  <c r="C63" i="9"/>
  <c r="B91" i="9"/>
  <c r="B97" i="9"/>
  <c r="E193" i="9" l="1"/>
  <c r="C193" i="9"/>
  <c r="B193" i="9"/>
  <c r="A193" i="9"/>
  <c r="E187" i="9"/>
  <c r="C187" i="9"/>
  <c r="B187" i="9"/>
  <c r="A187" i="9"/>
  <c r="E181" i="9"/>
  <c r="C181" i="9"/>
  <c r="B181" i="9"/>
  <c r="A181" i="9"/>
  <c r="E175" i="9"/>
  <c r="C175" i="9"/>
  <c r="B175" i="9"/>
  <c r="A175" i="9"/>
  <c r="E169" i="9"/>
  <c r="C169" i="9"/>
  <c r="B169" i="9"/>
  <c r="A169" i="9"/>
  <c r="E163" i="9"/>
  <c r="C163" i="9"/>
  <c r="B163" i="9"/>
  <c r="A163" i="9"/>
  <c r="E156" i="9"/>
  <c r="C156" i="9"/>
  <c r="B156" i="9"/>
  <c r="A156" i="9"/>
  <c r="E150" i="9"/>
  <c r="C150" i="9"/>
  <c r="B150" i="9"/>
  <c r="A150" i="9"/>
  <c r="E144" i="9"/>
  <c r="C144" i="9"/>
  <c r="B144" i="9"/>
  <c r="A144" i="9"/>
  <c r="E138" i="9"/>
  <c r="C138" i="9"/>
  <c r="B138" i="9"/>
  <c r="A138" i="9"/>
  <c r="E131" i="9"/>
  <c r="C131" i="9"/>
  <c r="B131" i="9"/>
  <c r="A131" i="9"/>
  <c r="E115" i="9"/>
  <c r="C115" i="9"/>
  <c r="B115" i="9"/>
  <c r="A115" i="9"/>
  <c r="E109" i="9"/>
  <c r="C109" i="9"/>
  <c r="B109" i="9"/>
  <c r="A109" i="9"/>
  <c r="E103" i="9"/>
  <c r="C103" i="9"/>
  <c r="B103" i="9"/>
  <c r="A103" i="9"/>
  <c r="E97" i="9"/>
  <c r="C97" i="9"/>
  <c r="A97" i="9"/>
  <c r="E91" i="9"/>
  <c r="C91" i="9"/>
  <c r="A91" i="9"/>
  <c r="E84" i="9"/>
  <c r="C84" i="9"/>
  <c r="B84" i="9"/>
  <c r="A84" i="9"/>
  <c r="E77" i="9"/>
  <c r="C77" i="9"/>
  <c r="B77" i="9"/>
  <c r="A77" i="9"/>
  <c r="E70" i="9"/>
  <c r="C70" i="9"/>
  <c r="B70" i="9"/>
  <c r="A70" i="9"/>
  <c r="E57" i="9"/>
  <c r="C57" i="9"/>
  <c r="B57" i="9"/>
  <c r="A57" i="9"/>
  <c r="E51" i="9"/>
  <c r="C51" i="9"/>
  <c r="B51" i="9"/>
  <c r="A51" i="9"/>
  <c r="E27" i="9"/>
  <c r="C27" i="9"/>
  <c r="B27" i="9"/>
  <c r="A27" i="9"/>
  <c r="E45" i="9"/>
  <c r="C45" i="9"/>
  <c r="B45" i="9"/>
  <c r="A45" i="9"/>
  <c r="E39" i="9"/>
  <c r="C39" i="9"/>
  <c r="B39" i="9"/>
  <c r="A39" i="9"/>
  <c r="E33" i="9"/>
  <c r="C33" i="9"/>
  <c r="B33" i="9"/>
  <c r="A33" i="9"/>
  <c r="E21" i="9"/>
  <c r="C21" i="9"/>
  <c r="B21" i="9"/>
  <c r="A21" i="9"/>
  <c r="E15" i="9"/>
  <c r="C15" i="9"/>
  <c r="B15" i="9"/>
  <c r="A15" i="9"/>
  <c r="E9" i="9"/>
  <c r="C9" i="9"/>
  <c r="B9" i="9"/>
  <c r="A9" i="9"/>
  <c r="E150" i="1"/>
  <c r="E157" i="1"/>
  <c r="E182" i="1"/>
  <c r="E164" i="1"/>
  <c r="E170" i="1"/>
  <c r="E176" i="1"/>
  <c r="E188" i="1"/>
  <c r="E194" i="1"/>
  <c r="E200" i="1"/>
  <c r="E206" i="1"/>
  <c r="E213" i="1"/>
  <c r="E220" i="1"/>
  <c r="E227" i="1"/>
  <c r="E234" i="1"/>
  <c r="E240" i="1"/>
  <c r="E247" i="1"/>
  <c r="E254" i="1"/>
  <c r="E261" i="1"/>
  <c r="E268" i="1"/>
  <c r="B268" i="1"/>
  <c r="A268" i="1"/>
  <c r="B261" i="1"/>
  <c r="A261" i="1"/>
  <c r="B254" i="1"/>
  <c r="A254" i="1"/>
  <c r="B247" i="1"/>
  <c r="A247" i="1"/>
  <c r="B240" i="1"/>
  <c r="A240" i="1"/>
  <c r="B234" i="1"/>
  <c r="A234" i="1"/>
  <c r="B227" i="1"/>
  <c r="A227" i="1"/>
  <c r="B220" i="1"/>
  <c r="A220" i="1"/>
  <c r="B213" i="1"/>
  <c r="A213" i="1"/>
  <c r="B206" i="1"/>
  <c r="A206" i="1"/>
  <c r="B200" i="1"/>
  <c r="A200" i="1"/>
  <c r="B194" i="1"/>
  <c r="A194" i="1"/>
  <c r="B188" i="1"/>
  <c r="A188" i="1"/>
  <c r="B176" i="1"/>
  <c r="A176" i="1"/>
  <c r="B170" i="1"/>
  <c r="A170" i="1"/>
  <c r="B164" i="1"/>
  <c r="A164" i="1"/>
  <c r="B182" i="1"/>
  <c r="A182" i="1"/>
  <c r="B157" i="1"/>
  <c r="A157" i="1"/>
  <c r="B150" i="1"/>
  <c r="A150" i="1"/>
  <c r="B144" i="1"/>
  <c r="A144" i="1"/>
  <c r="A138" i="1"/>
  <c r="A131" i="1"/>
  <c r="B124" i="1"/>
  <c r="A124" i="1"/>
  <c r="B114" i="1"/>
  <c r="A114" i="1"/>
  <c r="B108" i="1"/>
  <c r="A108" i="1"/>
  <c r="B69" i="1"/>
  <c r="A69" i="1"/>
  <c r="B101" i="1"/>
  <c r="A101" i="1"/>
  <c r="B94" i="1"/>
  <c r="A94" i="1"/>
  <c r="E16" i="1"/>
  <c r="E22" i="1"/>
  <c r="E29" i="1"/>
  <c r="E43" i="1"/>
  <c r="E36" i="1"/>
  <c r="E50" i="1"/>
  <c r="E56" i="1"/>
  <c r="E63" i="1"/>
  <c r="E75" i="1"/>
  <c r="E81" i="1"/>
  <c r="E88" i="1"/>
  <c r="E94" i="1"/>
  <c r="E101" i="1"/>
  <c r="E69" i="1"/>
  <c r="E108" i="1"/>
  <c r="E114" i="1"/>
  <c r="E124" i="1"/>
  <c r="E131" i="1"/>
  <c r="E138" i="1"/>
  <c r="E144" i="1"/>
  <c r="E9" i="1"/>
  <c r="A88" i="1"/>
  <c r="B88" i="1"/>
  <c r="A81" i="1"/>
  <c r="B81" i="1"/>
  <c r="B75" i="1"/>
  <c r="A75" i="1"/>
  <c r="B63" i="1"/>
  <c r="A63" i="1"/>
  <c r="B56" i="1"/>
  <c r="A56" i="1"/>
  <c r="A50" i="1"/>
  <c r="B50" i="1"/>
  <c r="B36" i="1"/>
  <c r="A36" i="1"/>
  <c r="B43" i="1"/>
  <c r="A43" i="1"/>
  <c r="B29" i="1"/>
  <c r="A29" i="1"/>
  <c r="A22" i="1"/>
  <c r="B22" i="1"/>
  <c r="A16" i="1"/>
  <c r="B16" i="1"/>
  <c r="A9" i="1"/>
  <c r="B9" i="1"/>
  <c r="C220" i="1"/>
  <c r="C227" i="1"/>
  <c r="C234" i="1"/>
  <c r="C240" i="1"/>
  <c r="C247" i="1"/>
  <c r="C254" i="1"/>
  <c r="C261" i="1"/>
  <c r="C268" i="1"/>
  <c r="C170" i="1"/>
  <c r="C176" i="1"/>
  <c r="C188" i="1"/>
  <c r="C194" i="1"/>
  <c r="C200" i="1"/>
  <c r="C206" i="1"/>
  <c r="C213" i="1"/>
  <c r="C131" i="1"/>
  <c r="C138" i="1"/>
  <c r="C144" i="1"/>
  <c r="C150" i="1"/>
  <c r="C157" i="1"/>
  <c r="C182" i="1"/>
  <c r="C164" i="1"/>
  <c r="C94" i="1"/>
  <c r="C101" i="1"/>
  <c r="C69" i="1"/>
  <c r="C108" i="1"/>
  <c r="C114" i="1"/>
  <c r="C124" i="1"/>
  <c r="C88" i="1"/>
  <c r="C81" i="1"/>
  <c r="C75" i="1"/>
  <c r="C63" i="1"/>
  <c r="C56" i="1"/>
  <c r="C50" i="1"/>
  <c r="C36" i="1"/>
  <c r="C43" i="1"/>
  <c r="C29" i="1"/>
  <c r="C22" i="1"/>
  <c r="C16" i="1"/>
  <c r="C9" i="1"/>
</calcChain>
</file>

<file path=xl/sharedStrings.xml><?xml version="1.0" encoding="utf-8"?>
<sst xmlns="http://schemas.openxmlformats.org/spreadsheetml/2006/main" count="484" uniqueCount="136">
  <si>
    <t>CLUBS</t>
  </si>
  <si>
    <t>Couloirs</t>
  </si>
  <si>
    <t>NOMS</t>
  </si>
  <si>
    <t>#xx</t>
  </si>
  <si>
    <t>9h</t>
  </si>
  <si>
    <t xml:space="preserve">xxx   </t>
  </si>
  <si>
    <t>Exemple pour bien remplir  l`inscription :</t>
  </si>
  <si>
    <t>Pause du diner</t>
  </si>
  <si>
    <t>Femmes Senior Coupe Canada Cup / CANAMEX  Women C1 500m</t>
  </si>
  <si>
    <t>Femmes Senior Coupe Canada Cup / CANAMEX  Women K4 500m</t>
  </si>
  <si>
    <t>Hommes Senior Coupe Canada Cup / CANAMEX  Men K1 1000m</t>
  </si>
  <si>
    <t>Hommes Senior Coupe Canada Cup / CANAMEX  Men C1 1000m</t>
  </si>
  <si>
    <t>Hommes U16  Coupe Jeunesse /Canada Cup Men K1 1000m</t>
  </si>
  <si>
    <t>Hommes U18 Coupe Canada Cup / CANAMEX  Men C1 1000m</t>
  </si>
  <si>
    <t>Femmes U16 Coupe Jeunesse /Canada Cup  women K2 500m</t>
  </si>
  <si>
    <t>Femmes U16 Coupe Jeunesse /Canada Cup women C1 500m</t>
  </si>
  <si>
    <t>Femmes U18 Coupe Canada Cup / CANAMEX  women K2 500m</t>
  </si>
  <si>
    <t>Hommes U16 Coupe Canada Cup / CANAMEX  Mens C2 1000m</t>
  </si>
  <si>
    <t>Hommes U18 Coupe Canada Cup / CANAMEX  Mens K2 1000m</t>
  </si>
  <si>
    <t>Hommes U16 Coupe Jeunesse /Canada Cup  Men K1 1000m</t>
  </si>
  <si>
    <t>Femmes U16 Coupe Jeunesse /Canada Cup  women C1 500m</t>
  </si>
  <si>
    <t>Femmes U18 Coupe Canada Cup / CANAMEX  women K1 500m</t>
  </si>
  <si>
    <t>Femmes U18 Coupe Canada Cup / CANAMEX  women C1 500m</t>
  </si>
  <si>
    <t>Femmes U18 Coupe Canada Cup / CANAMEX  women C2 500m</t>
  </si>
  <si>
    <t>Femmes Senior Coupe Canada Cup / CANAMEX  Women K2 500m</t>
  </si>
  <si>
    <t>Hommes U16 Coupe Jeunesse /Canada Cup  Men C1 1000m</t>
  </si>
  <si>
    <t>Hommes U18 Coupe Canada Cup / CANAMEX   K1 1000m</t>
  </si>
  <si>
    <t>Hommes U18 Coupe Canada Cup / CANAMEX  Mens C4 1000m</t>
  </si>
  <si>
    <t>Femmes U16 Coupe Jeunesse /Canada Cup C2 1000m</t>
  </si>
  <si>
    <t>Femmes U16 Coupe Jeunesse /Canada Cup  women K1 500m</t>
  </si>
  <si>
    <t>Femmes Senior Coupe Canada Cup / CANAMEX  Women K1 500m</t>
  </si>
  <si>
    <t>Hommes U18 Coupe Canada Cup / CANAMEX  Mens C2 1000m</t>
  </si>
  <si>
    <t>Hommes U16 Coupe Jeunesse /Canada Cup  Mens K4 1000m</t>
  </si>
  <si>
    <t>Hommes U18 Coupe Canada Cup / CANAMEX  Mens K1 1000m</t>
  </si>
  <si>
    <t>Hommes Senior Coupe Canada Cup / CANAMEX  Men K2 1000m</t>
  </si>
  <si>
    <t>Hommes U16 Coupe Jeunesse /Canada Cup Men C1 1000m</t>
  </si>
  <si>
    <t>Hommes Senior Coupe Canada Cup / CANAMEX  Men C2 1000m</t>
  </si>
  <si>
    <t>Femmes U18 Coupe Canada Cup / CANAMEX  women K4 500m</t>
  </si>
  <si>
    <t>Femmes U18 Coupe Canada Cup / CANAMEX  Womens IC4 500m</t>
  </si>
  <si>
    <t>Femmes Senior Coupe Canada Cup / CANAMEX  Women C2 500m</t>
  </si>
  <si>
    <t>Hommes U16 Coupe Jeunesse /Canada Cup  Men K1 200m</t>
  </si>
  <si>
    <t>Femmes U16 Coupe Jeunesse /Canada Cup  women K1 200m</t>
  </si>
  <si>
    <t>Femmes U16 Coupe Jeunesse /Canada Cup women C1 200m</t>
  </si>
  <si>
    <t>Hommes U18 Coupe Canada Cup / CANAMEX  Men K1 200m</t>
  </si>
  <si>
    <t>Femmes U18 Coupe Canada Cup / CANAMEX  women C1 200m</t>
  </si>
  <si>
    <t>Femmes Senior Coupe Canada Cup / CANAMEX  Women K1 200m</t>
  </si>
  <si>
    <t>Hommes Senior Coupe Canada Cup / CANAMEX  Men C1 200m</t>
  </si>
  <si>
    <t>Femmes Senior Coupe Canada Cup / CANAMEX  Women C1 200m</t>
  </si>
  <si>
    <t>Hommes U16 Coupe Jeunesse /Canada Cup  Men C1 200m</t>
  </si>
  <si>
    <t>Mixte U18 Coupe Canada Cup / CANAMEX  Mixed C15 200m</t>
  </si>
  <si>
    <t>Final</t>
  </si>
  <si>
    <t>Heats</t>
  </si>
  <si>
    <t>PAUSE</t>
  </si>
  <si>
    <t>Semis</t>
  </si>
  <si>
    <t>JOUR 1 / DAY 1</t>
  </si>
  <si>
    <t xml:space="preserve">JOUR 2  -  DAY 2 </t>
  </si>
  <si>
    <t>Femmes U16  Coupe Jeunesse /Canada Cup  women C4 500m</t>
  </si>
  <si>
    <t>Hommes Senior Coupe Canada Cup / CANAMEX  Men K4 1000m</t>
  </si>
  <si>
    <t>Hommes Senior Coupe Canada Cup / CANAMEX  Mens IC4 1000m</t>
  </si>
  <si>
    <t>Hommes U16  Coupe Jeunesse /Canada Cup  Men K1 200m</t>
  </si>
  <si>
    <t>Hommes U16  Coupe Jeunesse /Canada Cup  Men C1 200m</t>
  </si>
  <si>
    <t>Femmes U16  Coupe Jeunesse /Canada Cup  women K1 200m</t>
  </si>
  <si>
    <t>Femmes U16  Coupe Jeunesse /Canada Cup  women C1 200m</t>
  </si>
  <si>
    <t>Hommes U18 Coupe Canada Cup / CANAMEX  Mens C2 200m</t>
  </si>
  <si>
    <t>Femmes U18 Coupe Canada Cup / CANAMEX  women K2 200m</t>
  </si>
  <si>
    <t>Hommes Senior Coupe Canada Cup / CANAMEX  Men K2 200m</t>
  </si>
  <si>
    <t>Femmes Senior Coupe Canada Cup / CANAMEX  Women C2 200m</t>
  </si>
  <si>
    <t>Hommes U16  Coupe Jeunesse /Canada Cup Men K1 200m</t>
  </si>
  <si>
    <t>Femmes Senior Coupe Canada Cup / CANAMEX  Women K4 200m</t>
  </si>
  <si>
    <t>Femmes U18 Coupe Canada Cup / CANAMEX  women K1 200m</t>
  </si>
  <si>
    <t>Hommes U18 Coupe Canada Cup / CANAMEX  Men C1 200m</t>
  </si>
  <si>
    <t>Hommes U18 Coupe Canada Cup / CANAMEX  Mens K2 200m</t>
  </si>
  <si>
    <t>Hommes Senior Coupe Canada Cup / CANAMEX  Men K1 200m</t>
  </si>
  <si>
    <t>Hommes U16 Coupe Jeunesse /Canada Cup Mens IC4 1000m</t>
  </si>
  <si>
    <t>Femmes U16  Coupe Jeunesse /Canada Cup  women K4 500m</t>
  </si>
  <si>
    <t>Hommes U16 Coupe Jeunesse /Canada Cup  Mens K2 1000m</t>
  </si>
  <si>
    <t>DINER    PAUSE     LUNCH TIME</t>
  </si>
  <si>
    <t>Mixte U16 Coupe Jeunesse /Canada Cup  Mixed C15 200m</t>
  </si>
  <si>
    <t>Femmes Senior Coupe Canada Cup / CANAMEX  Women K2 200m</t>
  </si>
  <si>
    <t>Hommes Senior Coupe Canada Cup / CANAMEX  Men C2 200m</t>
  </si>
  <si>
    <t>Femmes U18 Coupe Canada Cup / CANAMEX  women C2 200m</t>
  </si>
  <si>
    <t>Femmes U16 Coupe Jeunesse /Canada Cup  Womens IC4 500m</t>
  </si>
  <si>
    <t>Femmes U16 Coupe Jeunesse /Canada Cup  women K4 500m</t>
  </si>
  <si>
    <t>Hommes U16 Coupe Jeunesse /Canada Cup  Mens C4 1000m</t>
  </si>
  <si>
    <t>Hommes U18 Coupe Canada Cup / CANAMEX  Mens IC4 1000m</t>
  </si>
  <si>
    <t>Hommes U18 Coupe Canada Cup / CANAMEX  Mens K4 1000m</t>
  </si>
  <si>
    <t>Hommes OPEN Coupe Canada Cup / CANAMEX Mens IC4 200m</t>
  </si>
  <si>
    <t>Hommes Senior Coupe Canada Cup / CANAMEX  Men K4 200m</t>
  </si>
  <si>
    <t>Senior Coupe Canada Cup / CANAMEX  mixed C15 200m</t>
  </si>
  <si>
    <t>Hommes ( Catégorie XXX )  Mens   C4 500m</t>
  </si>
  <si>
    <t>Frost Dave, Myles Eric, Beaumier Carl, Dionne Jean</t>
  </si>
  <si>
    <t>Finale</t>
  </si>
  <si>
    <t>Finale directe</t>
  </si>
  <si>
    <t xml:space="preserve">Finale </t>
  </si>
  <si>
    <t>A Finale</t>
  </si>
  <si>
    <t>B-Finale</t>
  </si>
  <si>
    <t>A- Finale</t>
  </si>
  <si>
    <t>Femmes U18 Coupe Canada Cup / CANAMEX  Women IC4 200m</t>
  </si>
  <si>
    <t>Femmes SENIOR Coupe Canada Cup / CANAMEX Women  IC4 500m</t>
  </si>
  <si>
    <t>Femme/Homme DI Coupe Jeunesse /Canada Cup  Women/Men K1 200m</t>
  </si>
  <si>
    <t>Laurie Lavergne</t>
  </si>
  <si>
    <t>Catégorie</t>
  </si>
  <si>
    <t>Coût</t>
  </si>
  <si>
    <t>F</t>
  </si>
  <si>
    <t>Exemple:</t>
  </si>
  <si>
    <t>Shawinigan</t>
  </si>
  <si>
    <t>Sexe</t>
  </si>
  <si>
    <t>Total :</t>
  </si>
  <si>
    <t>Femme Homme Paracanoe Coupe Canada Cup Women Men/ CANAMEX K1 200m</t>
  </si>
  <si>
    <t>Femme Homme Paracanoe Coupe Canada Cup Women Men / CANAMEX  K1 200m</t>
  </si>
  <si>
    <t>M18</t>
  </si>
  <si>
    <t>M16</t>
  </si>
  <si>
    <t>Paracanoe DI</t>
  </si>
  <si>
    <t>Paracanoe KL2</t>
  </si>
  <si>
    <t>Paracanoe KL3</t>
  </si>
  <si>
    <t>Paracanoe KL1</t>
  </si>
  <si>
    <t>Senior</t>
  </si>
  <si>
    <r>
      <t xml:space="preserve">Équipe/Club                                       </t>
    </r>
    <r>
      <rPr>
        <b/>
        <i/>
        <sz val="10"/>
        <color rgb="FF0070C0"/>
        <rFont val="Arial"/>
        <family val="2"/>
      </rPr>
      <t>Team / Club</t>
    </r>
  </si>
  <si>
    <r>
      <t xml:space="preserve">Noms / </t>
    </r>
    <r>
      <rPr>
        <b/>
        <i/>
        <sz val="10"/>
        <color rgb="FF0070C0"/>
        <rFont val="Arial"/>
        <family val="2"/>
      </rPr>
      <t>Names</t>
    </r>
  </si>
  <si>
    <r>
      <t xml:space="preserve">Responsable ou entraîneur </t>
    </r>
    <r>
      <rPr>
        <b/>
        <i/>
        <sz val="10"/>
        <color rgb="FF0070C0"/>
        <rFont val="Arial"/>
        <family val="2"/>
      </rPr>
      <t>Manager or coach</t>
    </r>
  </si>
  <si>
    <r>
      <t>Remplir les cases en blanc /</t>
    </r>
    <r>
      <rPr>
        <sz val="10"/>
        <color rgb="FF0070C0"/>
        <rFont val="Arial"/>
        <family val="2"/>
      </rPr>
      <t xml:space="preserve"> </t>
    </r>
    <r>
      <rPr>
        <i/>
        <sz val="10"/>
        <color rgb="FF0070C0"/>
        <rFont val="Arial"/>
        <family val="2"/>
      </rPr>
      <t>Fill the white cell</t>
    </r>
  </si>
  <si>
    <r>
      <t xml:space="preserve">Utiliser les appellations suivantes pour les catégories: </t>
    </r>
    <r>
      <rPr>
        <i/>
        <sz val="10"/>
        <color rgb="FF0070C0"/>
        <rFont val="Arial"/>
        <family val="2"/>
      </rPr>
      <t>Use category's name like following:</t>
    </r>
  </si>
  <si>
    <r>
      <t>Catégorie/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rgb="FF0070C0"/>
        <rFont val="Arial"/>
        <family val="2"/>
      </rPr>
      <t>Category</t>
    </r>
    <r>
      <rPr>
        <b/>
        <sz val="10"/>
        <rFont val="Arial"/>
        <family val="2"/>
      </rPr>
      <t>:</t>
    </r>
  </si>
  <si>
    <r>
      <t xml:space="preserve">Messages / </t>
    </r>
    <r>
      <rPr>
        <b/>
        <i/>
        <u/>
        <sz val="10"/>
        <color rgb="FF0070C0"/>
        <rFont val="Arial"/>
        <family val="2"/>
      </rPr>
      <t>Messages</t>
    </r>
    <r>
      <rPr>
        <b/>
        <u/>
        <sz val="10"/>
        <rFont val="Arial"/>
        <family val="2"/>
      </rPr>
      <t>:</t>
    </r>
  </si>
  <si>
    <r>
      <t>Coût /</t>
    </r>
    <r>
      <rPr>
        <b/>
        <i/>
        <sz val="10"/>
        <color rgb="FF0070C0"/>
        <rFont val="Arial"/>
        <family val="2"/>
      </rPr>
      <t xml:space="preserve"> Fee</t>
    </r>
  </si>
  <si>
    <r>
      <t xml:space="preserve">Sexe / </t>
    </r>
    <r>
      <rPr>
        <b/>
        <i/>
        <sz val="10"/>
        <color rgb="FF0070C0"/>
        <rFont val="Arial"/>
        <family val="2"/>
      </rPr>
      <t>Sexe</t>
    </r>
  </si>
  <si>
    <r>
      <t xml:space="preserve">Catégorie / </t>
    </r>
    <r>
      <rPr>
        <b/>
        <i/>
        <sz val="10"/>
        <color rgb="FF0070C0"/>
        <rFont val="Arial"/>
        <family val="2"/>
      </rPr>
      <t>Category</t>
    </r>
  </si>
  <si>
    <r>
      <t xml:space="preserve">Liste des participants / </t>
    </r>
    <r>
      <rPr>
        <b/>
        <i/>
        <sz val="12"/>
        <color rgb="FF0070C0"/>
        <rFont val="Arial"/>
        <family val="2"/>
      </rPr>
      <t>Participants list</t>
    </r>
  </si>
  <si>
    <r>
      <t xml:space="preserve">Coupe Canada </t>
    </r>
    <r>
      <rPr>
        <b/>
        <i/>
        <sz val="12"/>
        <rFont val="Arial"/>
        <family val="2"/>
      </rPr>
      <t>Cup</t>
    </r>
    <r>
      <rPr>
        <b/>
        <sz val="12"/>
        <rFont val="Arial"/>
        <family val="2"/>
      </rPr>
      <t xml:space="preserve"> / Canamex Shawinigan 2017</t>
    </r>
  </si>
  <si>
    <r>
      <t xml:space="preserve">Cellulaire (call / text)                         </t>
    </r>
    <r>
      <rPr>
        <b/>
        <sz val="10"/>
        <color rgb="FF0070C0"/>
        <rFont val="Arial"/>
        <family val="2"/>
      </rPr>
      <t>C</t>
    </r>
    <r>
      <rPr>
        <b/>
        <i/>
        <sz val="10"/>
        <color rgb="FF0070C0"/>
        <rFont val="Arial"/>
        <family val="2"/>
      </rPr>
      <t>ell phone (call / text)</t>
    </r>
  </si>
  <si>
    <r>
      <t>Adresse électronique / E</t>
    </r>
    <r>
      <rPr>
        <b/>
        <i/>
        <sz val="10"/>
        <color rgb="FF0070C0"/>
        <rFont val="Arial"/>
        <family val="2"/>
      </rPr>
      <t>mail</t>
    </r>
  </si>
  <si>
    <r>
      <t xml:space="preserve">**Ajouter des lignes au besoin / </t>
    </r>
    <r>
      <rPr>
        <b/>
        <i/>
        <sz val="10"/>
        <color theme="4" tint="-0.249977111117893"/>
        <rFont val="Arial"/>
        <family val="2"/>
      </rPr>
      <t xml:space="preserve">Add lines as you needed </t>
    </r>
  </si>
  <si>
    <t>Jimmy Pellerin</t>
  </si>
  <si>
    <t>Please, pay by check at the scratch meeting</t>
  </si>
  <si>
    <t>SVP payer par chèque à la réunion des coaches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</si>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</sst>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* #,##0.00_)\ &quot;$&quot;_ ;_ * \(#,##0.00\)\ &quot;$&quot;_ ;_ * &quot;-&quot;??_)\ &quot;$&quot;_ ;_ @_ "/>
    <numFmt numFmtId="164" formatCode="h:mm;@"/>
    <numFmt numFmtId="165" formatCode="[$-409]h:mm\ AM/PM;@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0.5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rgb="FF0070C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i/>
      <sz val="10"/>
      <color rgb="FF0070C0"/>
      <name val="Arial"/>
      <family val="2"/>
    </font>
    <font>
      <b/>
      <i/>
      <u/>
      <sz val="10"/>
      <color rgb="FF0070C0"/>
      <name val="Arial"/>
      <family val="2"/>
    </font>
    <font>
      <b/>
      <i/>
      <sz val="12"/>
      <name val="Arial"/>
      <family val="2"/>
    </font>
    <font>
      <b/>
      <i/>
      <sz val="12"/>
      <color rgb="FF0070C0"/>
      <name val="Arial"/>
      <family val="2"/>
    </font>
    <font>
      <b/>
      <i/>
      <sz val="10"/>
      <color theme="4" tint="-0.249977111117893"/>
      <name val="Arial"/>
      <family val="2"/>
    </font>
    <font>
      <sz val="9"/>
      <name val="Arial"/>
      <family val="2"/>
    </font>
    <font>
      <i/>
      <sz val="9"/>
      <color theme="4" tint="-0.249977111117893"/>
      <name val="Arial"/>
      <family val="2"/>
    </font>
    <font>
      <b/>
      <sz val="1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44" fontId="17" fillId="0" borderId="0" applyFont="0" applyFill="0" applyBorder="0" applyAlignment="0" applyProtection="0"/>
  </cellStyleXfs>
  <cellXfs count="225">
    <xf numFmtId="0" fontId="0" fillId="0" borderId="0" xfId="0"/>
    <xf numFmtId="0" fontId="7" fillId="0" borderId="4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protection locked="0"/>
    </xf>
    <xf numFmtId="0" fontId="7" fillId="0" borderId="4" xfId="0" applyFont="1" applyFill="1" applyBorder="1" applyAlignment="1" applyProtection="1">
      <alignment horizontal="right"/>
      <protection locked="0"/>
    </xf>
    <xf numFmtId="0" fontId="7" fillId="0" borderId="4" xfId="0" applyFont="1" applyFill="1" applyBorder="1" applyProtection="1">
      <protection locked="0"/>
    </xf>
    <xf numFmtId="0" fontId="3" fillId="0" borderId="0" xfId="1"/>
    <xf numFmtId="0" fontId="11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left" vertical="center" wrapText="1"/>
    </xf>
    <xf numFmtId="20" fontId="11" fillId="0" borderId="0" xfId="1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/>
    </xf>
    <xf numFmtId="0" fontId="14" fillId="0" borderId="4" xfId="0" applyFont="1" applyFill="1" applyBorder="1" applyAlignment="1" applyProtection="1">
      <alignment horizontal="right"/>
      <protection locked="0"/>
    </xf>
    <xf numFmtId="0" fontId="12" fillId="5" borderId="0" xfId="1" applyFont="1" applyFill="1" applyBorder="1" applyAlignment="1">
      <alignment horizontal="center"/>
    </xf>
    <xf numFmtId="20" fontId="11" fillId="5" borderId="0" xfId="1" applyNumberFormat="1" applyFont="1" applyFill="1" applyBorder="1" applyAlignment="1">
      <alignment horizontal="center" vertical="center" wrapText="1"/>
    </xf>
    <xf numFmtId="0" fontId="11" fillId="5" borderId="0" xfId="1" applyFont="1" applyFill="1" applyBorder="1" applyAlignment="1">
      <alignment horizontal="left" vertical="center" wrapText="1"/>
    </xf>
    <xf numFmtId="0" fontId="11" fillId="5" borderId="0" xfId="1" applyFont="1" applyFill="1" applyBorder="1" applyAlignment="1">
      <alignment horizontal="center" vertical="center" wrapText="1"/>
    </xf>
    <xf numFmtId="0" fontId="12" fillId="4" borderId="0" xfId="1" applyFont="1" applyFill="1" applyBorder="1" applyAlignment="1">
      <alignment horizontal="center"/>
    </xf>
    <xf numFmtId="20" fontId="11" fillId="4" borderId="0" xfId="1" applyNumberFormat="1" applyFont="1" applyFill="1" applyBorder="1" applyAlignment="1">
      <alignment horizontal="center" vertical="center" wrapText="1"/>
    </xf>
    <xf numFmtId="0" fontId="11" fillId="4" borderId="0" xfId="1" applyFont="1" applyFill="1" applyBorder="1" applyAlignment="1">
      <alignment horizontal="left" vertical="center" wrapText="1"/>
    </xf>
    <xf numFmtId="0" fontId="11" fillId="4" borderId="0" xfId="1" applyFont="1" applyFill="1" applyBorder="1" applyAlignment="1">
      <alignment horizontal="center" vertical="center" wrapText="1"/>
    </xf>
    <xf numFmtId="0" fontId="12" fillId="6" borderId="0" xfId="1" applyFont="1" applyFill="1" applyBorder="1" applyAlignment="1">
      <alignment horizontal="center"/>
    </xf>
    <xf numFmtId="20" fontId="11" fillId="6" borderId="0" xfId="1" applyNumberFormat="1" applyFont="1" applyFill="1" applyBorder="1" applyAlignment="1">
      <alignment horizontal="center" vertical="center" wrapText="1"/>
    </xf>
    <xf numFmtId="0" fontId="11" fillId="6" borderId="0" xfId="1" applyFont="1" applyFill="1" applyBorder="1" applyAlignment="1">
      <alignment horizontal="left" vertical="center" wrapText="1"/>
    </xf>
    <xf numFmtId="0" fontId="11" fillId="6" borderId="0" xfId="1" applyFont="1" applyFill="1" applyBorder="1" applyAlignment="1">
      <alignment horizontal="center" vertical="center" wrapText="1"/>
    </xf>
    <xf numFmtId="0" fontId="12" fillId="7" borderId="0" xfId="1" applyFont="1" applyFill="1" applyBorder="1" applyAlignment="1">
      <alignment horizontal="center"/>
    </xf>
    <xf numFmtId="20" fontId="11" fillId="7" borderId="0" xfId="1" applyNumberFormat="1" applyFont="1" applyFill="1" applyBorder="1" applyAlignment="1">
      <alignment horizontal="center" vertical="center" wrapText="1"/>
    </xf>
    <xf numFmtId="0" fontId="11" fillId="7" borderId="0" xfId="1" applyFont="1" applyFill="1" applyBorder="1" applyAlignment="1">
      <alignment horizontal="left" vertical="center" wrapText="1"/>
    </xf>
    <xf numFmtId="0" fontId="11" fillId="7" borderId="0" xfId="1" applyFont="1" applyFill="1" applyBorder="1" applyAlignment="1">
      <alignment horizontal="center" vertical="center" wrapText="1"/>
    </xf>
    <xf numFmtId="0" fontId="12" fillId="8" borderId="0" xfId="1" applyFont="1" applyFill="1" applyBorder="1" applyAlignment="1">
      <alignment horizontal="center"/>
    </xf>
    <xf numFmtId="20" fontId="11" fillId="8" borderId="0" xfId="1" applyNumberFormat="1" applyFont="1" applyFill="1" applyBorder="1" applyAlignment="1">
      <alignment horizontal="center" vertical="center" wrapText="1"/>
    </xf>
    <xf numFmtId="0" fontId="11" fillId="8" borderId="0" xfId="1" applyFont="1" applyFill="1" applyBorder="1" applyAlignment="1">
      <alignment horizontal="left" vertical="center" wrapText="1"/>
    </xf>
    <xf numFmtId="0" fontId="11" fillId="8" borderId="0" xfId="1" applyFont="1" applyFill="1" applyBorder="1" applyAlignment="1">
      <alignment horizontal="center" vertical="center" wrapText="1"/>
    </xf>
    <xf numFmtId="0" fontId="12" fillId="9" borderId="0" xfId="1" applyFont="1" applyFill="1" applyBorder="1" applyAlignment="1">
      <alignment horizontal="center"/>
    </xf>
    <xf numFmtId="20" fontId="11" fillId="9" borderId="0" xfId="1" applyNumberFormat="1" applyFont="1" applyFill="1" applyBorder="1" applyAlignment="1">
      <alignment horizontal="center" vertical="center" wrapText="1"/>
    </xf>
    <xf numFmtId="0" fontId="11" fillId="9" borderId="0" xfId="1" applyFont="1" applyFill="1" applyBorder="1" applyAlignment="1">
      <alignment horizontal="left" vertical="center" wrapText="1"/>
    </xf>
    <xf numFmtId="0" fontId="11" fillId="9" borderId="0" xfId="1" applyFont="1" applyFill="1" applyBorder="1" applyAlignment="1">
      <alignment horizontal="center" vertical="center" wrapText="1"/>
    </xf>
    <xf numFmtId="0" fontId="12" fillId="10" borderId="0" xfId="1" applyFont="1" applyFill="1" applyBorder="1" applyAlignment="1">
      <alignment horizontal="center"/>
    </xf>
    <xf numFmtId="20" fontId="11" fillId="10" borderId="0" xfId="1" applyNumberFormat="1" applyFont="1" applyFill="1" applyBorder="1" applyAlignment="1">
      <alignment horizontal="center" vertical="center" wrapText="1"/>
    </xf>
    <xf numFmtId="0" fontId="11" fillId="10" borderId="0" xfId="1" applyFont="1" applyFill="1" applyBorder="1" applyAlignment="1">
      <alignment horizontal="left" vertical="center" wrapText="1"/>
    </xf>
    <xf numFmtId="0" fontId="11" fillId="10" borderId="0" xfId="1" applyFont="1" applyFill="1" applyBorder="1" applyAlignment="1">
      <alignment horizontal="center" vertical="center" wrapText="1"/>
    </xf>
    <xf numFmtId="0" fontId="12" fillId="11" borderId="0" xfId="1" applyFont="1" applyFill="1" applyBorder="1" applyAlignment="1">
      <alignment horizontal="center"/>
    </xf>
    <xf numFmtId="20" fontId="11" fillId="11" borderId="0" xfId="1" applyNumberFormat="1" applyFont="1" applyFill="1" applyBorder="1" applyAlignment="1">
      <alignment horizontal="center" vertical="center" wrapText="1"/>
    </xf>
    <xf numFmtId="0" fontId="11" fillId="11" borderId="0" xfId="1" applyFont="1" applyFill="1" applyBorder="1" applyAlignment="1">
      <alignment horizontal="left" vertical="center" wrapText="1"/>
    </xf>
    <xf numFmtId="0" fontId="11" fillId="11" borderId="0" xfId="1" applyFont="1" applyFill="1" applyBorder="1" applyAlignment="1">
      <alignment horizontal="center" vertical="center" wrapText="1"/>
    </xf>
    <xf numFmtId="0" fontId="12" fillId="12" borderId="0" xfId="1" applyFont="1" applyFill="1" applyBorder="1" applyAlignment="1">
      <alignment horizontal="center"/>
    </xf>
    <xf numFmtId="20" fontId="11" fillId="12" borderId="0" xfId="1" applyNumberFormat="1" applyFont="1" applyFill="1" applyBorder="1" applyAlignment="1">
      <alignment horizontal="center" vertical="center" wrapText="1"/>
    </xf>
    <xf numFmtId="0" fontId="11" fillId="12" borderId="0" xfId="1" applyFont="1" applyFill="1" applyBorder="1" applyAlignment="1">
      <alignment horizontal="left" vertical="center" wrapText="1"/>
    </xf>
    <xf numFmtId="0" fontId="11" fillId="12" borderId="0" xfId="1" applyFont="1" applyFill="1" applyBorder="1" applyAlignment="1">
      <alignment horizontal="center" vertical="center" wrapText="1"/>
    </xf>
    <xf numFmtId="0" fontId="12" fillId="13" borderId="0" xfId="1" applyFont="1" applyFill="1" applyBorder="1" applyAlignment="1">
      <alignment horizontal="center"/>
    </xf>
    <xf numFmtId="20" fontId="11" fillId="13" borderId="0" xfId="1" applyNumberFormat="1" applyFont="1" applyFill="1" applyBorder="1" applyAlignment="1">
      <alignment horizontal="center" vertical="center" wrapText="1"/>
    </xf>
    <xf numFmtId="0" fontId="11" fillId="13" borderId="0" xfId="1" applyFont="1" applyFill="1" applyBorder="1" applyAlignment="1">
      <alignment horizontal="left" vertical="center" wrapText="1"/>
    </xf>
    <xf numFmtId="0" fontId="11" fillId="13" borderId="0" xfId="1" applyFont="1" applyFill="1" applyBorder="1" applyAlignment="1">
      <alignment horizontal="center" vertical="center" wrapText="1"/>
    </xf>
    <xf numFmtId="0" fontId="12" fillId="14" borderId="0" xfId="1" applyFont="1" applyFill="1" applyBorder="1" applyAlignment="1">
      <alignment horizontal="center"/>
    </xf>
    <xf numFmtId="20" fontId="11" fillId="14" borderId="0" xfId="1" applyNumberFormat="1" applyFont="1" applyFill="1" applyBorder="1" applyAlignment="1">
      <alignment horizontal="center" vertical="center" wrapText="1"/>
    </xf>
    <xf numFmtId="0" fontId="11" fillId="14" borderId="0" xfId="1" applyFont="1" applyFill="1" applyBorder="1" applyAlignment="1">
      <alignment horizontal="left" vertical="center" wrapText="1"/>
    </xf>
    <xf numFmtId="0" fontId="11" fillId="14" borderId="0" xfId="1" applyFont="1" applyFill="1" applyBorder="1" applyAlignment="1">
      <alignment horizontal="center" vertical="center" wrapText="1"/>
    </xf>
    <xf numFmtId="0" fontId="12" fillId="15" borderId="0" xfId="1" applyFont="1" applyFill="1" applyBorder="1" applyAlignment="1">
      <alignment horizontal="center"/>
    </xf>
    <xf numFmtId="20" fontId="11" fillId="15" borderId="0" xfId="1" applyNumberFormat="1" applyFont="1" applyFill="1" applyBorder="1" applyAlignment="1">
      <alignment horizontal="center" vertical="center" wrapText="1"/>
    </xf>
    <xf numFmtId="0" fontId="11" fillId="15" borderId="0" xfId="1" applyFont="1" applyFill="1" applyBorder="1" applyAlignment="1">
      <alignment horizontal="left" vertical="center" wrapText="1"/>
    </xf>
    <xf numFmtId="0" fontId="11" fillId="15" borderId="0" xfId="1" applyFont="1" applyFill="1" applyBorder="1" applyAlignment="1">
      <alignment horizontal="center" vertical="center" wrapText="1"/>
    </xf>
    <xf numFmtId="0" fontId="12" fillId="3" borderId="0" xfId="1" applyFont="1" applyFill="1" applyBorder="1" applyAlignment="1">
      <alignment horizontal="center"/>
    </xf>
    <xf numFmtId="20" fontId="11" fillId="3" borderId="0" xfId="1" applyNumberFormat="1" applyFont="1" applyFill="1" applyBorder="1" applyAlignment="1">
      <alignment horizontal="center" vertical="center" wrapText="1"/>
    </xf>
    <xf numFmtId="0" fontId="11" fillId="3" borderId="0" xfId="1" applyFont="1" applyFill="1" applyBorder="1" applyAlignment="1">
      <alignment horizontal="left" vertical="center" wrapText="1"/>
    </xf>
    <xf numFmtId="0" fontId="11" fillId="3" borderId="0" xfId="1" applyFont="1" applyFill="1" applyBorder="1" applyAlignment="1">
      <alignment horizontal="center" vertical="center" wrapText="1"/>
    </xf>
    <xf numFmtId="0" fontId="2" fillId="0" borderId="0" xfId="1" applyFont="1" applyFill="1"/>
    <xf numFmtId="0" fontId="3" fillId="0" borderId="0" xfId="1" applyFill="1"/>
    <xf numFmtId="20" fontId="3" fillId="0" borderId="0" xfId="1" applyNumberFormat="1" applyFill="1"/>
    <xf numFmtId="0" fontId="1" fillId="0" borderId="0" xfId="1" applyFont="1"/>
    <xf numFmtId="0" fontId="11" fillId="0" borderId="0" xfId="1" applyFont="1" applyFill="1" applyBorder="1" applyAlignment="1">
      <alignment vertical="center" wrapText="1"/>
    </xf>
    <xf numFmtId="0" fontId="14" fillId="5" borderId="0" xfId="1" applyFont="1" applyFill="1" applyBorder="1" applyAlignment="1">
      <alignment horizontal="center"/>
    </xf>
    <xf numFmtId="20" fontId="15" fillId="5" borderId="0" xfId="1" applyNumberFormat="1" applyFont="1" applyFill="1" applyBorder="1" applyAlignment="1">
      <alignment horizontal="center" vertical="center" wrapText="1"/>
    </xf>
    <xf numFmtId="0" fontId="15" fillId="5" borderId="0" xfId="1" applyFont="1" applyFill="1" applyBorder="1" applyAlignment="1">
      <alignment horizontal="left" vertical="center" wrapText="1"/>
    </xf>
    <xf numFmtId="0" fontId="15" fillId="5" borderId="0" xfId="1" applyFont="1" applyFill="1" applyBorder="1" applyAlignment="1">
      <alignment horizontal="center" vertical="center" wrapText="1"/>
    </xf>
    <xf numFmtId="20" fontId="11" fillId="0" borderId="0" xfId="1" applyNumberFormat="1" applyFont="1" applyFill="1" applyBorder="1" applyAlignment="1">
      <alignment horizontal="left" vertical="center" wrapText="1"/>
    </xf>
    <xf numFmtId="0" fontId="16" fillId="0" borderId="0" xfId="1" applyFont="1" applyFill="1" applyBorder="1" applyAlignment="1">
      <alignment horizontal="center"/>
    </xf>
    <xf numFmtId="0" fontId="16" fillId="0" borderId="0" xfId="1" applyFont="1" applyFill="1" applyBorder="1" applyAlignment="1">
      <alignment horizontal="left"/>
    </xf>
    <xf numFmtId="0" fontId="0" fillId="0" borderId="0" xfId="0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Protection="1">
      <protection locked="0"/>
    </xf>
    <xf numFmtId="44" fontId="0" fillId="0" borderId="6" xfId="2" applyFont="1" applyBorder="1" applyProtection="1">
      <protection locked="0"/>
    </xf>
    <xf numFmtId="0" fontId="7" fillId="0" borderId="19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</xf>
    <xf numFmtId="164" fontId="4" fillId="2" borderId="2" xfId="0" applyNumberFormat="1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5" fillId="0" borderId="0" xfId="0" applyFont="1" applyFill="1" applyProtection="1"/>
    <xf numFmtId="0" fontId="0" fillId="3" borderId="0" xfId="0" applyFill="1" applyProtection="1"/>
    <xf numFmtId="164" fontId="0" fillId="3" borderId="0" xfId="0" applyNumberFormat="1" applyFill="1" applyProtection="1"/>
    <xf numFmtId="0" fontId="0" fillId="3" borderId="0" xfId="0" applyFill="1" applyBorder="1" applyProtection="1"/>
    <xf numFmtId="0" fontId="0" fillId="0" borderId="0" xfId="0" applyFill="1" applyProtection="1"/>
    <xf numFmtId="0" fontId="4" fillId="3" borderId="0" xfId="0" applyFont="1" applyFill="1" applyBorder="1" applyAlignment="1" applyProtection="1">
      <alignment horizontal="center"/>
    </xf>
    <xf numFmtId="164" fontId="4" fillId="3" borderId="0" xfId="0" applyNumberFormat="1" applyFont="1" applyFill="1" applyBorder="1" applyAlignment="1" applyProtection="1">
      <alignment horizontal="center"/>
    </xf>
    <xf numFmtId="0" fontId="4" fillId="3" borderId="0" xfId="0" applyFont="1" applyFill="1" applyProtection="1"/>
    <xf numFmtId="0" fontId="8" fillId="3" borderId="0" xfId="0" applyFont="1" applyFill="1" applyBorder="1" applyAlignment="1" applyProtection="1">
      <alignment horizontal="right"/>
    </xf>
    <xf numFmtId="0" fontId="8" fillId="3" borderId="0" xfId="0" applyFont="1" applyFill="1" applyBorder="1" applyProtection="1"/>
    <xf numFmtId="0" fontId="9" fillId="3" borderId="0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right"/>
    </xf>
    <xf numFmtId="0" fontId="7" fillId="3" borderId="4" xfId="0" applyFont="1" applyFill="1" applyBorder="1" applyProtection="1"/>
    <xf numFmtId="0" fontId="5" fillId="3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164" fontId="0" fillId="3" borderId="3" xfId="0" applyNumberFormat="1" applyFill="1" applyBorder="1" applyProtection="1"/>
    <xf numFmtId="0" fontId="7" fillId="3" borderId="5" xfId="0" applyFont="1" applyFill="1" applyBorder="1" applyAlignment="1" applyProtection="1">
      <alignment horizontal="right"/>
    </xf>
    <xf numFmtId="0" fontId="7" fillId="3" borderId="5" xfId="0" applyFont="1" applyFill="1" applyBorder="1" applyProtection="1"/>
    <xf numFmtId="0" fontId="5" fillId="0" borderId="0" xfId="0" applyFont="1" applyFill="1" applyBorder="1" applyProtection="1"/>
    <xf numFmtId="0" fontId="4" fillId="0" borderId="4" xfId="0" applyFont="1" applyFill="1" applyBorder="1" applyAlignment="1" applyProtection="1">
      <alignment horizontal="left" indent="1"/>
    </xf>
    <xf numFmtId="164" fontId="4" fillId="0" borderId="4" xfId="0" applyNumberFormat="1" applyFont="1" applyFill="1" applyBorder="1" applyAlignment="1" applyProtection="1">
      <alignment horizontal="left" indent="1"/>
    </xf>
    <xf numFmtId="0" fontId="0" fillId="0" borderId="4" xfId="0" applyFill="1" applyBorder="1" applyProtection="1"/>
    <xf numFmtId="0" fontId="0" fillId="0" borderId="0" xfId="0" applyProtection="1"/>
    <xf numFmtId="0" fontId="4" fillId="0" borderId="0" xfId="0" applyFont="1" applyFill="1" applyBorder="1" applyAlignment="1" applyProtection="1">
      <alignment horizontal="left" indent="1"/>
    </xf>
    <xf numFmtId="164" fontId="0" fillId="0" borderId="0" xfId="0" applyNumberFormat="1" applyProtection="1"/>
    <xf numFmtId="0" fontId="8" fillId="0" borderId="0" xfId="0" applyFont="1" applyFill="1" applyBorder="1" applyAlignment="1" applyProtection="1">
      <alignment horizontal="right"/>
    </xf>
    <xf numFmtId="0" fontId="8" fillId="0" borderId="0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0" fillId="0" borderId="0" xfId="0" applyBorder="1" applyProtection="1"/>
    <xf numFmtId="0" fontId="4" fillId="0" borderId="6" xfId="0" applyFont="1" applyFill="1" applyBorder="1" applyAlignment="1" applyProtection="1">
      <alignment horizontal="left" indent="1"/>
    </xf>
    <xf numFmtId="164" fontId="4" fillId="0" borderId="6" xfId="0" applyNumberFormat="1" applyFont="1" applyFill="1" applyBorder="1" applyAlignment="1" applyProtection="1">
      <alignment horizontal="left" indent="1"/>
    </xf>
    <xf numFmtId="0" fontId="4" fillId="0" borderId="7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left"/>
    </xf>
    <xf numFmtId="0" fontId="4" fillId="0" borderId="0" xfId="0" applyFont="1" applyFill="1" applyProtection="1"/>
    <xf numFmtId="0" fontId="4" fillId="0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Protection="1"/>
    <xf numFmtId="0" fontId="0" fillId="0" borderId="0" xfId="0" applyFill="1" applyAlignment="1" applyProtection="1">
      <alignment horizontal="center"/>
    </xf>
    <xf numFmtId="0" fontId="4" fillId="0" borderId="0" xfId="0" applyFont="1" applyProtection="1"/>
    <xf numFmtId="0" fontId="18" fillId="0" borderId="4" xfId="0" applyFont="1" applyFill="1" applyBorder="1" applyAlignment="1" applyProtection="1">
      <alignment horizontal="left" indent="1"/>
    </xf>
    <xf numFmtId="164" fontId="5" fillId="0" borderId="0" xfId="0" applyNumberFormat="1" applyFont="1" applyFill="1" applyBorder="1" applyAlignment="1" applyProtection="1">
      <alignment horizontal="left"/>
    </xf>
    <xf numFmtId="165" fontId="5" fillId="0" borderId="0" xfId="0" applyNumberFormat="1" applyFont="1" applyFill="1" applyBorder="1" applyAlignment="1" applyProtection="1">
      <alignment horizontal="center"/>
    </xf>
    <xf numFmtId="165" fontId="5" fillId="0" borderId="0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/>
    <xf numFmtId="164" fontId="4" fillId="2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Fill="1" applyBorder="1" applyAlignment="1" applyProtection="1">
      <alignment horizontal="left" indent="1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/>
    </xf>
    <xf numFmtId="164" fontId="0" fillId="0" borderId="0" xfId="0" applyNumberFormat="1" applyBorder="1" applyProtection="1"/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 horizontal="right"/>
      <protection locked="0"/>
    </xf>
    <xf numFmtId="0" fontId="7" fillId="0" borderId="24" xfId="0" applyFont="1" applyFill="1" applyBorder="1" applyProtection="1"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Protection="1">
      <protection locked="0"/>
    </xf>
    <xf numFmtId="0" fontId="7" fillId="0" borderId="3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left" indent="1"/>
    </xf>
    <xf numFmtId="20" fontId="4" fillId="0" borderId="4" xfId="0" applyNumberFormat="1" applyFont="1" applyFill="1" applyBorder="1" applyAlignment="1" applyProtection="1">
      <alignment horizontal="left" indent="1"/>
    </xf>
    <xf numFmtId="0" fontId="4" fillId="2" borderId="3" xfId="0" applyFont="1" applyFill="1" applyBorder="1" applyAlignment="1" applyProtection="1">
      <alignment horizontal="center"/>
    </xf>
    <xf numFmtId="164" fontId="4" fillId="2" borderId="3" xfId="0" applyNumberFormat="1" applyFont="1" applyFill="1" applyBorder="1" applyAlignment="1" applyProtection="1">
      <alignment horizontal="center"/>
    </xf>
    <xf numFmtId="0" fontId="4" fillId="2" borderId="26" xfId="0" applyFont="1" applyFill="1" applyBorder="1" applyAlignment="1" applyProtection="1">
      <alignment horizontal="center"/>
    </xf>
    <xf numFmtId="164" fontId="4" fillId="2" borderId="27" xfId="0" applyNumberFormat="1" applyFont="1" applyFill="1" applyBorder="1" applyAlignment="1" applyProtection="1">
      <alignment horizontal="center"/>
    </xf>
    <xf numFmtId="0" fontId="4" fillId="2" borderId="27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0" fillId="0" borderId="7" xfId="0" applyFill="1" applyBorder="1" applyProtection="1"/>
    <xf numFmtId="0" fontId="4" fillId="2" borderId="4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/>
    </xf>
    <xf numFmtId="0" fontId="7" fillId="0" borderId="0" xfId="0" applyFont="1" applyProtection="1"/>
    <xf numFmtId="164" fontId="7" fillId="0" borderId="0" xfId="0" applyNumberFormat="1" applyFont="1" applyProtection="1"/>
    <xf numFmtId="44" fontId="0" fillId="3" borderId="12" xfId="2" applyFont="1" applyFill="1" applyBorder="1" applyAlignment="1" applyProtection="1">
      <alignment vertical="center"/>
    </xf>
    <xf numFmtId="44" fontId="7" fillId="0" borderId="6" xfId="2" applyFont="1" applyBorder="1" applyProtection="1">
      <protection locked="0"/>
    </xf>
    <xf numFmtId="0" fontId="31" fillId="0" borderId="4" xfId="0" applyFont="1" applyFill="1" applyBorder="1" applyAlignment="1" applyProtection="1">
      <alignment horizontal="left" indent="1"/>
    </xf>
    <xf numFmtId="0" fontId="10" fillId="16" borderId="0" xfId="0" applyFont="1" applyFill="1" applyAlignment="1" applyProtection="1">
      <alignment vertical="center"/>
    </xf>
    <xf numFmtId="0" fontId="0" fillId="16" borderId="0" xfId="0" applyFill="1" applyProtection="1"/>
    <xf numFmtId="0" fontId="10" fillId="3" borderId="13" xfId="0" applyFont="1" applyFill="1" applyBorder="1" applyAlignment="1" applyProtection="1">
      <alignment vertical="center" wrapText="1"/>
    </xf>
    <xf numFmtId="0" fontId="10" fillId="3" borderId="16" xfId="0" applyFont="1" applyFill="1" applyBorder="1" applyProtection="1"/>
    <xf numFmtId="0" fontId="10" fillId="3" borderId="17" xfId="0" applyFont="1" applyFill="1" applyBorder="1" applyProtection="1"/>
    <xf numFmtId="0" fontId="10" fillId="3" borderId="18" xfId="0" applyFont="1" applyFill="1" applyBorder="1" applyProtection="1"/>
    <xf numFmtId="0" fontId="0" fillId="3" borderId="19" xfId="0" applyFill="1" applyBorder="1" applyProtection="1"/>
    <xf numFmtId="0" fontId="0" fillId="3" borderId="4" xfId="0" applyFill="1" applyBorder="1" applyProtection="1"/>
    <xf numFmtId="44" fontId="0" fillId="3" borderId="6" xfId="2" applyFont="1" applyFill="1" applyBorder="1" applyProtection="1"/>
    <xf numFmtId="0" fontId="7" fillId="3" borderId="20" xfId="0" applyFont="1" applyFill="1" applyBorder="1" applyProtection="1"/>
    <xf numFmtId="0" fontId="7" fillId="3" borderId="21" xfId="0" applyFont="1" applyFill="1" applyBorder="1" applyProtection="1"/>
    <xf numFmtId="44" fontId="0" fillId="3" borderId="22" xfId="2" applyFont="1" applyFill="1" applyBorder="1" applyProtection="1"/>
    <xf numFmtId="0" fontId="10" fillId="0" borderId="0" xfId="0" applyFont="1" applyFill="1" applyBorder="1" applyAlignment="1" applyProtection="1">
      <alignment horizontal="right" vertical="center"/>
    </xf>
    <xf numFmtId="44" fontId="0" fillId="0" borderId="0" xfId="2" applyFont="1" applyFill="1" applyBorder="1" applyAlignment="1" applyProtection="1">
      <alignment vertical="center"/>
    </xf>
    <xf numFmtId="0" fontId="8" fillId="17" borderId="0" xfId="0" applyFont="1" applyFill="1" applyProtection="1"/>
    <xf numFmtId="0" fontId="0" fillId="17" borderId="0" xfId="0" applyFill="1" applyProtection="1"/>
    <xf numFmtId="0" fontId="7" fillId="17" borderId="0" xfId="0" applyFont="1" applyFill="1" applyProtection="1"/>
    <xf numFmtId="0" fontId="20" fillId="17" borderId="0" xfId="0" applyFont="1" applyFill="1" applyBorder="1" applyAlignment="1" applyProtection="1">
      <alignment horizontal="left"/>
    </xf>
    <xf numFmtId="0" fontId="10" fillId="17" borderId="4" xfId="0" applyFont="1" applyFill="1" applyBorder="1" applyProtection="1"/>
    <xf numFmtId="0" fontId="0" fillId="17" borderId="24" xfId="0" applyFont="1" applyFill="1" applyBorder="1" applyProtection="1"/>
    <xf numFmtId="0" fontId="0" fillId="17" borderId="30" xfId="0" applyFont="1" applyFill="1" applyBorder="1" applyProtection="1"/>
    <xf numFmtId="0" fontId="7" fillId="17" borderId="30" xfId="0" applyFont="1" applyFill="1" applyBorder="1" applyProtection="1"/>
    <xf numFmtId="0" fontId="20" fillId="17" borderId="29" xfId="0" applyFont="1" applyFill="1" applyBorder="1" applyAlignment="1" applyProtection="1">
      <alignment horizontal="left"/>
    </xf>
    <xf numFmtId="0" fontId="7" fillId="17" borderId="4" xfId="0" applyFont="1" applyFill="1" applyBorder="1" applyProtection="1"/>
    <xf numFmtId="0" fontId="7" fillId="17" borderId="7" xfId="0" applyFont="1" applyFill="1" applyBorder="1" applyProtection="1"/>
    <xf numFmtId="0" fontId="0" fillId="17" borderId="4" xfId="0" applyFont="1" applyFill="1" applyBorder="1" applyProtection="1"/>
    <xf numFmtId="0" fontId="0" fillId="17" borderId="4" xfId="0" applyFill="1" applyBorder="1" applyProtection="1"/>
    <xf numFmtId="0" fontId="10" fillId="3" borderId="28" xfId="0" applyFont="1" applyFill="1" applyBorder="1" applyAlignment="1" applyProtection="1">
      <alignment vertical="center" wrapText="1"/>
    </xf>
    <xf numFmtId="0" fontId="10" fillId="0" borderId="16" xfId="0" applyFont="1" applyFill="1" applyBorder="1" applyProtection="1"/>
    <xf numFmtId="0" fontId="10" fillId="0" borderId="17" xfId="0" applyFont="1" applyBorder="1" applyAlignment="1" applyProtection="1">
      <alignment horizontal="center"/>
    </xf>
    <xf numFmtId="0" fontId="10" fillId="0" borderId="17" xfId="0" applyFont="1" applyBorder="1" applyAlignment="1" applyProtection="1">
      <alignment horizontal="center" wrapText="1"/>
    </xf>
    <xf numFmtId="0" fontId="10" fillId="0" borderId="18" xfId="0" applyFont="1" applyBorder="1" applyAlignment="1" applyProtection="1">
      <alignment horizontal="center"/>
    </xf>
    <xf numFmtId="0" fontId="0" fillId="0" borderId="4" xfId="0" applyBorder="1" applyProtection="1"/>
    <xf numFmtId="0" fontId="29" fillId="4" borderId="0" xfId="0" applyFont="1" applyFill="1" applyProtection="1"/>
    <xf numFmtId="0" fontId="0" fillId="4" borderId="0" xfId="0" applyFill="1" applyProtection="1"/>
    <xf numFmtId="0" fontId="30" fillId="4" borderId="0" xfId="0" applyFont="1" applyFill="1" applyProtection="1"/>
    <xf numFmtId="0" fontId="4" fillId="2" borderId="1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4" fillId="3" borderId="10" xfId="0" applyFont="1" applyFill="1" applyBorder="1" applyAlignment="1" applyProtection="1">
      <alignment horizontal="center"/>
    </xf>
    <xf numFmtId="0" fontId="4" fillId="3" borderId="11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13" fillId="0" borderId="0" xfId="1" applyFont="1" applyFill="1" applyBorder="1" applyAlignment="1">
      <alignment horizontal="center" vertical="center"/>
    </xf>
    <xf numFmtId="0" fontId="3" fillId="0" borderId="0" xfId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10" fillId="3" borderId="13" xfId="0" applyFont="1" applyFill="1" applyBorder="1" applyAlignment="1" applyProtection="1">
      <alignment horizontal="right" vertical="center"/>
    </xf>
    <xf numFmtId="0" fontId="10" fillId="3" borderId="14" xfId="0" applyFont="1" applyFill="1" applyBorder="1" applyAlignment="1" applyProtection="1">
      <alignment horizontal="right" vertical="center"/>
    </xf>
    <xf numFmtId="0" fontId="10" fillId="3" borderId="23" xfId="0" applyFont="1" applyFill="1" applyBorder="1" applyAlignment="1" applyProtection="1">
      <alignment horizontal="right" vertical="center"/>
    </xf>
    <xf numFmtId="0" fontId="10" fillId="0" borderId="23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wrapText="1"/>
    </xf>
    <xf numFmtId="0" fontId="10" fillId="3" borderId="14" xfId="0" applyFont="1" applyFill="1" applyBorder="1" applyAlignment="1" applyProtection="1">
      <alignment horizontal="center" vertical="center"/>
    </xf>
    <xf numFmtId="0" fontId="10" fillId="3" borderId="15" xfId="0" applyFont="1" applyFill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</cellXfs>
  <cellStyles count="3">
    <cellStyle name="Monétaire" xfId="2" builtin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E4D0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281940</xdr:colOff>
      <xdr:row>129</xdr:row>
      <xdr:rowOff>0</xdr:rowOff>
    </xdr:from>
    <xdr:to>
      <xdr:col>5</xdr:col>
      <xdr:colOff>0</xdr:colOff>
      <xdr:row>129</xdr:row>
      <xdr:rowOff>0</xdr:rowOff>
    </xdr:to>
    <xdr:sp macro="" textlink="">
      <xdr:nvSpPr>
        <xdr:cNvPr id="1157" name="Rectangle 1"/>
        <xdr:cNvSpPr>
          <a:spLocks noChangeArrowheads="1"/>
        </xdr:cNvSpPr>
      </xdr:nvSpPr>
      <xdr:spPr bwMode="auto">
        <a:xfrm>
          <a:off x="6065520" y="58132980"/>
          <a:ext cx="6781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 macro="" textlink="">
      <xdr:nvSpPr>
        <xdr:cNvPr id="1158" name="Rectangle 2"/>
        <xdr:cNvSpPr>
          <a:spLocks noChangeArrowheads="1"/>
        </xdr:cNvSpPr>
      </xdr:nvSpPr>
      <xdr:spPr bwMode="auto">
        <a:xfrm>
          <a:off x="6743700" y="74333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 macro="" textlink="">
      <xdr:nvSpPr>
        <xdr:cNvPr id="1159" name="Rectangle 3"/>
        <xdr:cNvSpPr>
          <a:spLocks noChangeArrowheads="1"/>
        </xdr:cNvSpPr>
      </xdr:nvSpPr>
      <xdr:spPr bwMode="auto">
        <a:xfrm>
          <a:off x="6743700" y="74333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 macro="" textlink="">
      <xdr:nvSpPr>
        <xdr:cNvPr id="1160" name="Rectangle 4"/>
        <xdr:cNvSpPr>
          <a:spLocks noChangeArrowheads="1"/>
        </xdr:cNvSpPr>
      </xdr:nvSpPr>
      <xdr:spPr bwMode="auto">
        <a:xfrm>
          <a:off x="6743700" y="74333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 macro="" textlink="">
      <xdr:nvSpPr>
        <xdr:cNvPr id="1161" name="Rectangle 5"/>
        <xdr:cNvSpPr>
          <a:spLocks noChangeArrowheads="1"/>
        </xdr:cNvSpPr>
      </xdr:nvSpPr>
      <xdr:spPr bwMode="auto">
        <a:xfrm>
          <a:off x="6743700" y="74333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 macro="" textlink="">
      <xdr:nvSpPr>
        <xdr:cNvPr id="1162" name="Rectangle 6"/>
        <xdr:cNvSpPr>
          <a:spLocks noChangeArrowheads="1"/>
        </xdr:cNvSpPr>
      </xdr:nvSpPr>
      <xdr:spPr bwMode="auto">
        <a:xfrm>
          <a:off x="6743700" y="74333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 macro="" textlink="">
      <xdr:nvSpPr>
        <xdr:cNvPr id="1163" name="Rectangle 7"/>
        <xdr:cNvSpPr>
          <a:spLocks noChangeArrowheads="1"/>
        </xdr:cNvSpPr>
      </xdr:nvSpPr>
      <xdr:spPr bwMode="auto">
        <a:xfrm>
          <a:off x="6743700" y="74333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 macro="" textlink="">
      <xdr:nvSpPr>
        <xdr:cNvPr id="1164" name="Rectangle 8"/>
        <xdr:cNvSpPr>
          <a:spLocks noChangeArrowheads="1"/>
        </xdr:cNvSpPr>
      </xdr:nvSpPr>
      <xdr:spPr bwMode="auto">
        <a:xfrm>
          <a:off x="6743700" y="74333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 macro="" textlink="">
      <xdr:nvSpPr>
        <xdr:cNvPr id="1165" name="Rectangle 9"/>
        <xdr:cNvSpPr>
          <a:spLocks noChangeArrowheads="1"/>
        </xdr:cNvSpPr>
      </xdr:nvSpPr>
      <xdr:spPr bwMode="auto">
        <a:xfrm>
          <a:off x="6743700" y="74333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 macro="" textlink="">
      <xdr:nvSpPr>
        <xdr:cNvPr id="1166" name="Rectangle 10"/>
        <xdr:cNvSpPr>
          <a:spLocks noChangeArrowheads="1"/>
        </xdr:cNvSpPr>
      </xdr:nvSpPr>
      <xdr:spPr bwMode="auto">
        <a:xfrm>
          <a:off x="6743700" y="74333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 macro="" textlink="">
      <xdr:nvSpPr>
        <xdr:cNvPr id="1167" name="Rectangle 11"/>
        <xdr:cNvSpPr>
          <a:spLocks noChangeArrowheads="1"/>
        </xdr:cNvSpPr>
      </xdr:nvSpPr>
      <xdr:spPr bwMode="auto">
        <a:xfrm>
          <a:off x="6743700" y="74333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281940</xdr:colOff>
      <xdr:row>129</xdr:row>
      <xdr:rowOff>0</xdr:rowOff>
    </xdr:from>
    <xdr:to>
      <xdr:col>5</xdr:col>
      <xdr:colOff>0</xdr:colOff>
      <xdr:row>129</xdr:row>
      <xdr:rowOff>0</xdr:rowOff>
    </xdr:to>
    <xdr:sp macro="" textlink="">
      <xdr:nvSpPr>
        <xdr:cNvPr id="1168" name="Rectangle 12"/>
        <xdr:cNvSpPr>
          <a:spLocks noChangeArrowheads="1"/>
        </xdr:cNvSpPr>
      </xdr:nvSpPr>
      <xdr:spPr bwMode="auto">
        <a:xfrm>
          <a:off x="6065520" y="58132980"/>
          <a:ext cx="6781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 macro="" textlink="">
      <xdr:nvSpPr>
        <xdr:cNvPr id="1169" name="Rectangle 13"/>
        <xdr:cNvSpPr>
          <a:spLocks noChangeArrowheads="1"/>
        </xdr:cNvSpPr>
      </xdr:nvSpPr>
      <xdr:spPr bwMode="auto">
        <a:xfrm>
          <a:off x="6743700" y="74333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 macro="" textlink="">
      <xdr:nvSpPr>
        <xdr:cNvPr id="1170" name="Rectangle 14"/>
        <xdr:cNvSpPr>
          <a:spLocks noChangeArrowheads="1"/>
        </xdr:cNvSpPr>
      </xdr:nvSpPr>
      <xdr:spPr bwMode="auto">
        <a:xfrm>
          <a:off x="6743700" y="74333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 macro="" textlink="">
      <xdr:nvSpPr>
        <xdr:cNvPr id="1171" name="Rectangle 15"/>
        <xdr:cNvSpPr>
          <a:spLocks noChangeArrowheads="1"/>
        </xdr:cNvSpPr>
      </xdr:nvSpPr>
      <xdr:spPr bwMode="auto">
        <a:xfrm>
          <a:off x="6743700" y="74333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 macro="" textlink="">
      <xdr:nvSpPr>
        <xdr:cNvPr id="1172" name="Rectangle 16"/>
        <xdr:cNvSpPr>
          <a:spLocks noChangeArrowheads="1"/>
        </xdr:cNvSpPr>
      </xdr:nvSpPr>
      <xdr:spPr bwMode="auto">
        <a:xfrm>
          <a:off x="6743700" y="74333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 macro="" textlink="">
      <xdr:nvSpPr>
        <xdr:cNvPr id="1173" name="Rectangle 17"/>
        <xdr:cNvSpPr>
          <a:spLocks noChangeArrowheads="1"/>
        </xdr:cNvSpPr>
      </xdr:nvSpPr>
      <xdr:spPr bwMode="auto">
        <a:xfrm>
          <a:off x="6743700" y="74333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 macro="" textlink="">
      <xdr:nvSpPr>
        <xdr:cNvPr id="1174" name="Rectangle 18"/>
        <xdr:cNvSpPr>
          <a:spLocks noChangeArrowheads="1"/>
        </xdr:cNvSpPr>
      </xdr:nvSpPr>
      <xdr:spPr bwMode="auto">
        <a:xfrm>
          <a:off x="6743700" y="74333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 macro="" textlink="">
      <xdr:nvSpPr>
        <xdr:cNvPr id="1175" name="Rectangle 19"/>
        <xdr:cNvSpPr>
          <a:spLocks noChangeArrowheads="1"/>
        </xdr:cNvSpPr>
      </xdr:nvSpPr>
      <xdr:spPr bwMode="auto">
        <a:xfrm>
          <a:off x="6743700" y="74333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 macro="" textlink="">
      <xdr:nvSpPr>
        <xdr:cNvPr id="1176" name="Rectangle 20"/>
        <xdr:cNvSpPr>
          <a:spLocks noChangeArrowheads="1"/>
        </xdr:cNvSpPr>
      </xdr:nvSpPr>
      <xdr:spPr bwMode="auto">
        <a:xfrm>
          <a:off x="6743700" y="74333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 macro="" textlink="">
      <xdr:nvSpPr>
        <xdr:cNvPr id="1177" name="Rectangle 21"/>
        <xdr:cNvSpPr>
          <a:spLocks noChangeArrowheads="1"/>
        </xdr:cNvSpPr>
      </xdr:nvSpPr>
      <xdr:spPr bwMode="auto">
        <a:xfrm>
          <a:off x="6743700" y="74333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 macro="" textlink="">
      <xdr:nvSpPr>
        <xdr:cNvPr id="1178" name="Rectangle 22"/>
        <xdr:cNvSpPr>
          <a:spLocks noChangeArrowheads="1"/>
        </xdr:cNvSpPr>
      </xdr:nvSpPr>
      <xdr:spPr bwMode="auto">
        <a:xfrm>
          <a:off x="6743700" y="74333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95250</xdr:colOff>
      <xdr:row>22</xdr:row>
      <xdr:rowOff>123825</xdr:rowOff>
    </xdr:from>
    <xdr:ext cx="7429500" cy="2910092"/>
    <xdr:sp macro="" textlink="">
      <xdr:nvSpPr>
        <xdr:cNvPr id="3" name="Rectangle 2"/>
        <xdr:cNvSpPr/>
      </xdr:nvSpPr>
      <xdr:spPr>
        <a:xfrm>
          <a:off x="95250" y="4181475"/>
          <a:ext cx="7429500" cy="2910092"/>
        </a:xfrm>
        <a:prstGeom prst="rect">
          <a:avLst/>
        </a:prstGeom>
        <a:noFill/>
        <a:scene3d>
          <a:camera prst="orthographicFront">
            <a:rot lat="0" lon="0" rev="2100000"/>
          </a:camera>
          <a:lightRig rig="threePt" dir="t"/>
        </a:scene3d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36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00B0F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Inscription officielle</a:t>
          </a:r>
        </a:p>
        <a:p>
          <a:pPr algn="ctr"/>
          <a:r>
            <a:rPr lang="fr-FR" sz="3600" b="1" cap="none" spc="50" baseline="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Official re</a:t>
          </a:r>
          <a:r>
            <a:rPr lang="fr-FR" sz="3600" b="1" i="1" cap="none" spc="50" baseline="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gistration</a:t>
          </a:r>
          <a:endParaRPr lang="fr-FR" sz="3600" b="1" cap="none" spc="50" baseline="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rgbClr val="FF0000"/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  <a:p>
          <a:pPr algn="ctr"/>
          <a:r>
            <a:rPr lang="fr-FR" sz="3600" b="1" cap="none" spc="50" baseline="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00B05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PADTRAC</a:t>
          </a:r>
          <a:endParaRPr lang="fr-FR" sz="3600" b="1" cap="none" spc="50" baseline="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rgbClr val="FF0000"/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  <a:p>
          <a:pPr algn="ctr"/>
          <a:r>
            <a:rPr lang="fr-FR" sz="36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00B0F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29</a:t>
          </a:r>
          <a:r>
            <a:rPr lang="fr-FR" sz="3600" b="1" cap="none" spc="50" baseline="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00B0F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 juin au 4 juillet</a:t>
          </a:r>
          <a:r>
            <a:rPr lang="fr-FR" sz="36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FFFF0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 </a:t>
          </a:r>
        </a:p>
        <a:p>
          <a:pPr algn="ctr"/>
          <a:r>
            <a:rPr lang="fr-FR" sz="36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June 29th to July 4 th</a:t>
          </a:r>
        </a:p>
      </xdr:txBody>
    </xdr:sp>
    <xdr:clientData/>
  </xdr:oneCellAnchor>
  <xdr:oneCellAnchor>
    <xdr:from>
      <xdr:col>0</xdr:col>
      <xdr:colOff>85725</xdr:colOff>
      <xdr:row>78</xdr:row>
      <xdr:rowOff>38100</xdr:rowOff>
    </xdr:from>
    <xdr:ext cx="7429500" cy="2910092"/>
    <xdr:sp macro="" textlink="">
      <xdr:nvSpPr>
        <xdr:cNvPr id="27" name="Rectangle 26"/>
        <xdr:cNvSpPr/>
      </xdr:nvSpPr>
      <xdr:spPr>
        <a:xfrm>
          <a:off x="85725" y="15125700"/>
          <a:ext cx="7429500" cy="2910092"/>
        </a:xfrm>
        <a:prstGeom prst="rect">
          <a:avLst/>
        </a:prstGeom>
        <a:noFill/>
        <a:scene3d>
          <a:camera prst="orthographicFront">
            <a:rot lat="0" lon="0" rev="2100000"/>
          </a:camera>
          <a:lightRig rig="threePt" dir="t"/>
        </a:scene3d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36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00B0F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Inscription officielle</a:t>
          </a:r>
        </a:p>
        <a:p>
          <a:pPr algn="ctr"/>
          <a:r>
            <a:rPr lang="fr-FR" sz="3600" b="1" cap="none" spc="50" baseline="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Official re</a:t>
          </a:r>
          <a:r>
            <a:rPr lang="fr-FR" sz="3600" b="1" i="1" cap="none" spc="50" baseline="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gistration</a:t>
          </a:r>
          <a:endParaRPr lang="fr-FR" sz="3600" b="1" cap="none" spc="50" baseline="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rgbClr val="FF0000"/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  <a:p>
          <a:pPr algn="ctr"/>
          <a:r>
            <a:rPr lang="fr-FR" sz="3600" b="1" cap="none" spc="50" baseline="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00B05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PADTRAC</a:t>
          </a:r>
          <a:endParaRPr lang="fr-FR" sz="3600" b="1" cap="none" spc="50" baseline="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rgbClr val="FF0000"/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  <a:p>
          <a:pPr algn="ctr"/>
          <a:r>
            <a:rPr lang="fr-FR" sz="36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00B0F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29</a:t>
          </a:r>
          <a:r>
            <a:rPr lang="fr-FR" sz="3600" b="1" cap="none" spc="50" baseline="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00B0F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 juin au 4 juillet</a:t>
          </a:r>
          <a:r>
            <a:rPr lang="fr-FR" sz="36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FFFF0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 </a:t>
          </a:r>
        </a:p>
        <a:p>
          <a:pPr algn="ctr"/>
          <a:r>
            <a:rPr lang="fr-FR" sz="36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June 29th to July 4 th</a:t>
          </a:r>
        </a:p>
      </xdr:txBody>
    </xdr:sp>
    <xdr:clientData/>
  </xdr:oneCellAnchor>
  <xdr:oneCellAnchor>
    <xdr:from>
      <xdr:col>0</xdr:col>
      <xdr:colOff>85725</xdr:colOff>
      <xdr:row>139</xdr:row>
      <xdr:rowOff>123825</xdr:rowOff>
    </xdr:from>
    <xdr:ext cx="7429500" cy="2910092"/>
    <xdr:sp macro="" textlink="">
      <xdr:nvSpPr>
        <xdr:cNvPr id="30" name="Rectangle 29"/>
        <xdr:cNvSpPr/>
      </xdr:nvSpPr>
      <xdr:spPr>
        <a:xfrm>
          <a:off x="85725" y="35871150"/>
          <a:ext cx="7429500" cy="2910092"/>
        </a:xfrm>
        <a:prstGeom prst="rect">
          <a:avLst/>
        </a:prstGeom>
        <a:noFill/>
        <a:scene3d>
          <a:camera prst="orthographicFront">
            <a:rot lat="0" lon="0" rev="2100000"/>
          </a:camera>
          <a:lightRig rig="threePt" dir="t"/>
        </a:scene3d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36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00B0F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Inscription officielle</a:t>
          </a:r>
        </a:p>
        <a:p>
          <a:pPr algn="ctr"/>
          <a:r>
            <a:rPr lang="fr-FR" sz="3600" b="1" cap="none" spc="50" baseline="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Official re</a:t>
          </a:r>
          <a:r>
            <a:rPr lang="fr-FR" sz="3600" b="1" i="1" cap="none" spc="50" baseline="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gistration</a:t>
          </a:r>
          <a:endParaRPr lang="fr-FR" sz="3600" b="1" cap="none" spc="50" baseline="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rgbClr val="FF0000"/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  <a:p>
          <a:pPr algn="ctr"/>
          <a:r>
            <a:rPr lang="fr-FR" sz="3600" b="1" cap="none" spc="50" baseline="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00B05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PADTRAC</a:t>
          </a:r>
          <a:endParaRPr lang="fr-FR" sz="3600" b="1" cap="none" spc="50" baseline="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rgbClr val="FF0000"/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  <a:p>
          <a:pPr algn="ctr"/>
          <a:r>
            <a:rPr lang="fr-FR" sz="36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00B0F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29</a:t>
          </a:r>
          <a:r>
            <a:rPr lang="fr-FR" sz="3600" b="1" cap="none" spc="50" baseline="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00B0F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 juin au 4 juillet</a:t>
          </a:r>
          <a:r>
            <a:rPr lang="fr-FR" sz="36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FFFF0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 </a:t>
          </a:r>
        </a:p>
        <a:p>
          <a:pPr algn="ctr"/>
          <a:r>
            <a:rPr lang="fr-FR" sz="36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June 29th to July 4 th</a:t>
          </a:r>
        </a:p>
      </xdr:txBody>
    </xdr:sp>
    <xdr:clientData/>
  </xdr:oneCellAnchor>
  <xdr:oneCellAnchor>
    <xdr:from>
      <xdr:col>0</xdr:col>
      <xdr:colOff>57150</xdr:colOff>
      <xdr:row>203</xdr:row>
      <xdr:rowOff>38100</xdr:rowOff>
    </xdr:from>
    <xdr:ext cx="7429500" cy="2910092"/>
    <xdr:sp macro="" textlink="">
      <xdr:nvSpPr>
        <xdr:cNvPr id="32" name="Rectangle 31"/>
        <xdr:cNvSpPr/>
      </xdr:nvSpPr>
      <xdr:spPr>
        <a:xfrm>
          <a:off x="57150" y="58369200"/>
          <a:ext cx="7429500" cy="2910092"/>
        </a:xfrm>
        <a:prstGeom prst="rect">
          <a:avLst/>
        </a:prstGeom>
        <a:noFill/>
        <a:scene3d>
          <a:camera prst="orthographicFront">
            <a:rot lat="0" lon="0" rev="2100000"/>
          </a:camera>
          <a:lightRig rig="threePt" dir="t"/>
        </a:scene3d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36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00B0F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Inscription officielle</a:t>
          </a:r>
        </a:p>
        <a:p>
          <a:pPr algn="ctr"/>
          <a:r>
            <a:rPr lang="fr-FR" sz="3600" b="1" cap="none" spc="50" baseline="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Official re</a:t>
          </a:r>
          <a:r>
            <a:rPr lang="fr-FR" sz="3600" b="1" i="1" cap="none" spc="50" baseline="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gistration</a:t>
          </a:r>
          <a:endParaRPr lang="fr-FR" sz="3600" b="1" cap="none" spc="50" baseline="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rgbClr val="FF0000"/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  <a:p>
          <a:pPr algn="ctr"/>
          <a:r>
            <a:rPr lang="fr-FR" sz="3600" b="1" cap="none" spc="50" baseline="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00B05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PADTRAC</a:t>
          </a:r>
          <a:endParaRPr lang="fr-FR" sz="3600" b="1" cap="none" spc="50" baseline="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rgbClr val="FF0000"/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  <a:p>
          <a:pPr algn="ctr"/>
          <a:r>
            <a:rPr lang="fr-FR" sz="36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00B0F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29</a:t>
          </a:r>
          <a:r>
            <a:rPr lang="fr-FR" sz="3600" b="1" cap="none" spc="50" baseline="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00B0F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 juin au 4 juillet</a:t>
          </a:r>
          <a:r>
            <a:rPr lang="fr-FR" sz="36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FFFF0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 </a:t>
          </a:r>
        </a:p>
        <a:p>
          <a:pPr algn="ctr"/>
          <a:r>
            <a:rPr lang="fr-FR" sz="36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June 29th to July 4 th</a:t>
          </a:r>
        </a:p>
      </xdr:txBody>
    </xdr:sp>
    <xdr:clientData/>
  </xdr:oneCellAnchor>
  <xdr:oneCellAnchor>
    <xdr:from>
      <xdr:col>0</xdr:col>
      <xdr:colOff>219075</xdr:colOff>
      <xdr:row>274</xdr:row>
      <xdr:rowOff>66675</xdr:rowOff>
    </xdr:from>
    <xdr:ext cx="7429500" cy="2910092"/>
    <xdr:sp macro="" textlink="">
      <xdr:nvSpPr>
        <xdr:cNvPr id="33" name="Rectangle 32"/>
        <xdr:cNvSpPr/>
      </xdr:nvSpPr>
      <xdr:spPr>
        <a:xfrm>
          <a:off x="219075" y="72523350"/>
          <a:ext cx="7429500" cy="2910092"/>
        </a:xfrm>
        <a:prstGeom prst="rect">
          <a:avLst/>
        </a:prstGeom>
        <a:noFill/>
        <a:scene3d>
          <a:camera prst="orthographicFront">
            <a:rot lat="0" lon="0" rev="2100000"/>
          </a:camera>
          <a:lightRig rig="threePt" dir="t"/>
        </a:scene3d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36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00B0F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Inscription officielle</a:t>
          </a:r>
        </a:p>
        <a:p>
          <a:pPr algn="ctr"/>
          <a:r>
            <a:rPr lang="fr-FR" sz="3600" b="1" cap="none" spc="50" baseline="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Official re</a:t>
          </a:r>
          <a:r>
            <a:rPr lang="fr-FR" sz="3600" b="1" i="1" cap="none" spc="50" baseline="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gistration</a:t>
          </a:r>
          <a:endParaRPr lang="fr-FR" sz="3600" b="1" cap="none" spc="50" baseline="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rgbClr val="FF0000"/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  <a:p>
          <a:pPr algn="ctr"/>
          <a:r>
            <a:rPr lang="fr-FR" sz="3600" b="1" cap="none" spc="50" baseline="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00B05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PADTRAC</a:t>
          </a:r>
          <a:endParaRPr lang="fr-FR" sz="3600" b="1" cap="none" spc="50" baseline="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rgbClr val="FF0000"/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  <a:p>
          <a:pPr algn="ctr"/>
          <a:r>
            <a:rPr lang="fr-FR" sz="36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00B0F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29</a:t>
          </a:r>
          <a:r>
            <a:rPr lang="fr-FR" sz="3600" b="1" cap="none" spc="50" baseline="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00B0F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 juin au 4 juillet</a:t>
          </a:r>
          <a:r>
            <a:rPr lang="fr-FR" sz="36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FFFF0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 </a:t>
          </a:r>
        </a:p>
        <a:p>
          <a:pPr algn="ctr"/>
          <a:r>
            <a:rPr lang="fr-FR" sz="36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June 29th to July 4 th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281940</xdr:colOff>
      <xdr:row>89</xdr:row>
      <xdr:rowOff>0</xdr:rowOff>
    </xdr:from>
    <xdr:to>
      <xdr:col>5</xdr:col>
      <xdr:colOff>0</xdr:colOff>
      <xdr:row>89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730365" y="34185225"/>
          <a:ext cx="6515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281940</xdr:colOff>
      <xdr:row>89</xdr:row>
      <xdr:rowOff>0</xdr:rowOff>
    </xdr:from>
    <xdr:to>
      <xdr:col>5</xdr:col>
      <xdr:colOff>0</xdr:colOff>
      <xdr:row>89</xdr:row>
      <xdr:rowOff>0</xdr:rowOff>
    </xdr:to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6730365" y="34185225"/>
          <a:ext cx="6515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116159</xdr:colOff>
      <xdr:row>23</xdr:row>
      <xdr:rowOff>139391</xdr:rowOff>
    </xdr:from>
    <xdr:ext cx="7429500" cy="2910092"/>
    <xdr:sp macro="" textlink="">
      <xdr:nvSpPr>
        <xdr:cNvPr id="24" name="Rectangle 23"/>
        <xdr:cNvSpPr/>
      </xdr:nvSpPr>
      <xdr:spPr>
        <a:xfrm>
          <a:off x="116159" y="4344330"/>
          <a:ext cx="7429500" cy="2910092"/>
        </a:xfrm>
        <a:prstGeom prst="rect">
          <a:avLst/>
        </a:prstGeom>
        <a:noFill/>
        <a:scene3d>
          <a:camera prst="orthographicFront">
            <a:rot lat="0" lon="0" rev="2100000"/>
          </a:camera>
          <a:lightRig rig="threePt" dir="t"/>
        </a:scene3d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36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00B0F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Inscription officielle</a:t>
          </a:r>
        </a:p>
        <a:p>
          <a:pPr algn="ctr"/>
          <a:r>
            <a:rPr lang="fr-FR" sz="3600" b="1" cap="none" spc="50" baseline="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Official re</a:t>
          </a:r>
          <a:r>
            <a:rPr lang="fr-FR" sz="3600" b="1" i="1" cap="none" spc="50" baseline="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gistration</a:t>
          </a:r>
          <a:endParaRPr lang="fr-FR" sz="3600" b="1" cap="none" spc="50" baseline="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rgbClr val="FF0000"/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  <a:p>
          <a:pPr algn="ctr"/>
          <a:r>
            <a:rPr lang="fr-FR" sz="3600" b="1" cap="none" spc="50" baseline="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00B05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PADTRAC</a:t>
          </a:r>
          <a:endParaRPr lang="fr-FR" sz="3600" b="1" cap="none" spc="50" baseline="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rgbClr val="FF0000"/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  <a:p>
          <a:pPr algn="ctr"/>
          <a:r>
            <a:rPr lang="fr-FR" sz="36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00B0F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29</a:t>
          </a:r>
          <a:r>
            <a:rPr lang="fr-FR" sz="3600" b="1" cap="none" spc="50" baseline="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00B0F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 juin au 4 juillet</a:t>
          </a:r>
          <a:r>
            <a:rPr lang="fr-FR" sz="36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FFFF0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 </a:t>
          </a:r>
        </a:p>
        <a:p>
          <a:pPr algn="ctr"/>
          <a:r>
            <a:rPr lang="fr-FR" sz="36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June 29th to July 4 th</a:t>
          </a:r>
        </a:p>
      </xdr:txBody>
    </xdr:sp>
    <xdr:clientData/>
  </xdr:oneCellAnchor>
  <xdr:oneCellAnchor>
    <xdr:from>
      <xdr:col>0</xdr:col>
      <xdr:colOff>139391</xdr:colOff>
      <xdr:row>65</xdr:row>
      <xdr:rowOff>174238</xdr:rowOff>
    </xdr:from>
    <xdr:ext cx="7429500" cy="2910092"/>
    <xdr:sp macro="" textlink="">
      <xdr:nvSpPr>
        <xdr:cNvPr id="25" name="Rectangle 24"/>
        <xdr:cNvSpPr/>
      </xdr:nvSpPr>
      <xdr:spPr>
        <a:xfrm>
          <a:off x="139391" y="13009756"/>
          <a:ext cx="7429500" cy="2910092"/>
        </a:xfrm>
        <a:prstGeom prst="rect">
          <a:avLst/>
        </a:prstGeom>
        <a:noFill/>
        <a:scene3d>
          <a:camera prst="orthographicFront">
            <a:rot lat="0" lon="0" rev="2100000"/>
          </a:camera>
          <a:lightRig rig="threePt" dir="t"/>
        </a:scene3d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36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00B0F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Inscription officielle</a:t>
          </a:r>
        </a:p>
        <a:p>
          <a:pPr algn="ctr"/>
          <a:r>
            <a:rPr lang="fr-FR" sz="3600" b="1" cap="none" spc="50" baseline="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Official re</a:t>
          </a:r>
          <a:r>
            <a:rPr lang="fr-FR" sz="3600" b="1" i="1" cap="none" spc="50" baseline="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gistration</a:t>
          </a:r>
          <a:endParaRPr lang="fr-FR" sz="3600" b="1" cap="none" spc="50" baseline="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rgbClr val="FF0000"/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  <a:p>
          <a:pPr algn="ctr"/>
          <a:r>
            <a:rPr lang="fr-FR" sz="3600" b="1" cap="none" spc="50" baseline="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00B05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PADTRAC</a:t>
          </a:r>
          <a:endParaRPr lang="fr-FR" sz="3600" b="1" cap="none" spc="50" baseline="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rgbClr val="FF0000"/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  <a:p>
          <a:pPr algn="ctr"/>
          <a:r>
            <a:rPr lang="fr-FR" sz="36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00B0F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29</a:t>
          </a:r>
          <a:r>
            <a:rPr lang="fr-FR" sz="3600" b="1" cap="none" spc="50" baseline="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00B0F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 juin au 4 juillet</a:t>
          </a:r>
          <a:r>
            <a:rPr lang="fr-FR" sz="36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FFFF0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 </a:t>
          </a:r>
        </a:p>
        <a:p>
          <a:pPr algn="ctr"/>
          <a:r>
            <a:rPr lang="fr-FR" sz="36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June 29th to July 4 th</a:t>
          </a:r>
        </a:p>
      </xdr:txBody>
    </xdr:sp>
    <xdr:clientData/>
  </xdr:oneCellAnchor>
  <xdr:oneCellAnchor>
    <xdr:from>
      <xdr:col>0</xdr:col>
      <xdr:colOff>174237</xdr:colOff>
      <xdr:row>149</xdr:row>
      <xdr:rowOff>58079</xdr:rowOff>
    </xdr:from>
    <xdr:ext cx="7429500" cy="2910092"/>
    <xdr:sp macro="" textlink="">
      <xdr:nvSpPr>
        <xdr:cNvPr id="26" name="Rectangle 25"/>
        <xdr:cNvSpPr/>
      </xdr:nvSpPr>
      <xdr:spPr>
        <a:xfrm>
          <a:off x="174237" y="29051250"/>
          <a:ext cx="7429500" cy="2910092"/>
        </a:xfrm>
        <a:prstGeom prst="rect">
          <a:avLst/>
        </a:prstGeom>
        <a:noFill/>
        <a:scene3d>
          <a:camera prst="orthographicFront">
            <a:rot lat="0" lon="0" rev="2100000"/>
          </a:camera>
          <a:lightRig rig="threePt" dir="t"/>
        </a:scene3d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36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00B0F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Inscription officielle</a:t>
          </a:r>
        </a:p>
        <a:p>
          <a:pPr algn="ctr"/>
          <a:r>
            <a:rPr lang="fr-FR" sz="3600" b="1" cap="none" spc="50" baseline="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Official re</a:t>
          </a:r>
          <a:r>
            <a:rPr lang="fr-FR" sz="3600" b="1" i="1" cap="none" spc="50" baseline="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gistration</a:t>
          </a:r>
          <a:endParaRPr lang="fr-FR" sz="3600" b="1" cap="none" spc="50" baseline="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rgbClr val="FF0000"/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  <a:p>
          <a:pPr algn="ctr"/>
          <a:r>
            <a:rPr lang="fr-FR" sz="3600" b="1" cap="none" spc="50" baseline="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00B05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PADTRAC</a:t>
          </a:r>
          <a:endParaRPr lang="fr-FR" sz="3600" b="1" cap="none" spc="50" baseline="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rgbClr val="FF0000"/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  <a:p>
          <a:pPr algn="ctr"/>
          <a:r>
            <a:rPr lang="fr-FR" sz="36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00B0F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29</a:t>
          </a:r>
          <a:r>
            <a:rPr lang="fr-FR" sz="3600" b="1" cap="none" spc="50" baseline="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00B0F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 juin au 4 juillet</a:t>
          </a:r>
          <a:r>
            <a:rPr lang="fr-FR" sz="36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FFFF0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 </a:t>
          </a:r>
        </a:p>
        <a:p>
          <a:pPr algn="ctr"/>
          <a:r>
            <a:rPr lang="fr-FR" sz="36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June 29th to July 4 th</a:t>
          </a:r>
        </a:p>
      </xdr:txBody>
    </xdr:sp>
    <xdr:clientData/>
  </xdr:oneCellAnchor>
  <xdr:oneCellAnchor>
    <xdr:from>
      <xdr:col>0</xdr:col>
      <xdr:colOff>232317</xdr:colOff>
      <xdr:row>200</xdr:row>
      <xdr:rowOff>151007</xdr:rowOff>
    </xdr:from>
    <xdr:ext cx="7429500" cy="2910092"/>
    <xdr:sp macro="" textlink="">
      <xdr:nvSpPr>
        <xdr:cNvPr id="27" name="Rectangle 26"/>
        <xdr:cNvSpPr/>
      </xdr:nvSpPr>
      <xdr:spPr>
        <a:xfrm>
          <a:off x="232317" y="39203507"/>
          <a:ext cx="7429500" cy="2910092"/>
        </a:xfrm>
        <a:prstGeom prst="rect">
          <a:avLst/>
        </a:prstGeom>
        <a:noFill/>
        <a:scene3d>
          <a:camera prst="orthographicFront">
            <a:rot lat="0" lon="0" rev="2100000"/>
          </a:camera>
          <a:lightRig rig="threePt" dir="t"/>
        </a:scene3d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36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00B0F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Inscription officielle</a:t>
          </a:r>
        </a:p>
        <a:p>
          <a:pPr algn="ctr"/>
          <a:r>
            <a:rPr lang="fr-FR" sz="3600" b="1" cap="none" spc="50" baseline="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Official re</a:t>
          </a:r>
          <a:r>
            <a:rPr lang="fr-FR" sz="3600" b="1" i="1" cap="none" spc="50" baseline="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gistration</a:t>
          </a:r>
          <a:endParaRPr lang="fr-FR" sz="3600" b="1" cap="none" spc="50" baseline="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rgbClr val="FF0000"/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  <a:p>
          <a:pPr algn="ctr"/>
          <a:r>
            <a:rPr lang="fr-FR" sz="3600" b="1" cap="none" spc="50" baseline="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00B05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PADTRAC</a:t>
          </a:r>
          <a:endParaRPr lang="fr-FR" sz="3600" b="1" cap="none" spc="50" baseline="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rgbClr val="FF0000"/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  <a:p>
          <a:pPr algn="ctr"/>
          <a:r>
            <a:rPr lang="fr-FR" sz="36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00B0F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29</a:t>
          </a:r>
          <a:r>
            <a:rPr lang="fr-FR" sz="3600" b="1" cap="none" spc="50" baseline="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00B0F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 juin au 4 juillet</a:t>
          </a:r>
          <a:r>
            <a:rPr lang="fr-FR" sz="36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FFFF0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 </a:t>
          </a:r>
        </a:p>
        <a:p>
          <a:pPr algn="ctr"/>
          <a:r>
            <a:rPr lang="fr-FR" sz="36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June 29th to July 4 th</a:t>
          </a:r>
        </a:p>
      </xdr:txBody>
    </xdr:sp>
    <xdr:clientData/>
  </xdr:oneCellAnchor>
  <xdr:twoCellAnchor editAs="oneCell">
    <xdr:from>
      <xdr:col>3</xdr:col>
      <xdr:colOff>3619500</xdr:colOff>
      <xdr:row>1</xdr:row>
      <xdr:rowOff>0</xdr:rowOff>
    </xdr:from>
    <xdr:to>
      <xdr:col>3</xdr:col>
      <xdr:colOff>4267835</xdr:colOff>
      <xdr:row>4</xdr:row>
      <xdr:rowOff>57150</xdr:rowOff>
    </xdr:to>
    <xdr:pic>
      <xdr:nvPicPr>
        <xdr:cNvPr id="8" name="Image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8350" y="133350"/>
          <a:ext cx="648335" cy="619125"/>
        </a:xfrm>
        <a:prstGeom prst="rect">
          <a:avLst/>
        </a:prstGeom>
      </xdr:spPr>
    </xdr:pic>
    <xdr:clientData/>
  </xdr:twoCellAnchor>
  <xdr:twoCellAnchor editAs="oneCell">
    <xdr:from>
      <xdr:col>3</xdr:col>
      <xdr:colOff>4067175</xdr:colOff>
      <xdr:row>55</xdr:row>
      <xdr:rowOff>19050</xdr:rowOff>
    </xdr:from>
    <xdr:to>
      <xdr:col>3</xdr:col>
      <xdr:colOff>4715510</xdr:colOff>
      <xdr:row>58</xdr:row>
      <xdr:rowOff>47625</xdr:rowOff>
    </xdr:to>
    <xdr:pic>
      <xdr:nvPicPr>
        <xdr:cNvPr id="9" name="Image 8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6025" y="10477500"/>
          <a:ext cx="648335" cy="619125"/>
        </a:xfrm>
        <a:prstGeom prst="rect">
          <a:avLst/>
        </a:prstGeom>
      </xdr:spPr>
    </xdr:pic>
    <xdr:clientData/>
  </xdr:twoCellAnchor>
  <xdr:twoCellAnchor editAs="oneCell">
    <xdr:from>
      <xdr:col>3</xdr:col>
      <xdr:colOff>4057650</xdr:colOff>
      <xdr:row>115</xdr:row>
      <xdr:rowOff>19050</xdr:rowOff>
    </xdr:from>
    <xdr:to>
      <xdr:col>3</xdr:col>
      <xdr:colOff>4705985</xdr:colOff>
      <xdr:row>118</xdr:row>
      <xdr:rowOff>57150</xdr:rowOff>
    </xdr:to>
    <xdr:pic>
      <xdr:nvPicPr>
        <xdr:cNvPr id="10" name="Image 9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0" y="22040850"/>
          <a:ext cx="648335" cy="619125"/>
        </a:xfrm>
        <a:prstGeom prst="rect">
          <a:avLst/>
        </a:prstGeom>
      </xdr:spPr>
    </xdr:pic>
    <xdr:clientData/>
  </xdr:twoCellAnchor>
  <xdr:twoCellAnchor editAs="oneCell">
    <xdr:from>
      <xdr:col>3</xdr:col>
      <xdr:colOff>4067175</xdr:colOff>
      <xdr:row>174</xdr:row>
      <xdr:rowOff>19050</xdr:rowOff>
    </xdr:from>
    <xdr:to>
      <xdr:col>3</xdr:col>
      <xdr:colOff>4715510</xdr:colOff>
      <xdr:row>177</xdr:row>
      <xdr:rowOff>47625</xdr:rowOff>
    </xdr:to>
    <xdr:pic>
      <xdr:nvPicPr>
        <xdr:cNvPr id="11" name="Image 10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6025" y="33575625"/>
          <a:ext cx="648335" cy="619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533400</xdr:colOff>
      <xdr:row>0</xdr:row>
      <xdr:rowOff>95250</xdr:rowOff>
    </xdr:from>
    <xdr:to>
      <xdr:col>5</xdr:col>
      <xdr:colOff>1553210</xdr:colOff>
      <xdr:row>3</xdr:row>
      <xdr:rowOff>247650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3575" y="95250"/>
          <a:ext cx="1019810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2"/>
  <sheetViews>
    <sheetView tabSelected="1" view="pageLayout" topLeftCell="A269" zoomScale="85" zoomScaleNormal="100" zoomScaleSheetLayoutView="100" zoomScalePageLayoutView="85" workbookViewId="0">
      <selection activeCell="D270" sqref="D270"/>
    </sheetView>
  </sheetViews>
  <sheetFormatPr baseColWidth="10" defaultRowHeight="12.75" x14ac:dyDescent="0.2"/>
  <cols>
    <col min="1" max="1" width="5.28515625" style="107" customWidth="1"/>
    <col min="2" max="2" width="9.42578125" style="109" customWidth="1"/>
    <col min="3" max="3" width="14.5703125" style="107" customWidth="1"/>
    <col min="4" max="4" width="67.42578125" style="107" customWidth="1"/>
    <col min="5" max="5" width="17.42578125" style="107" customWidth="1"/>
    <col min="6" max="16384" width="11.42578125" style="107"/>
  </cols>
  <sheetData>
    <row r="1" spans="1:11" s="85" customFormat="1" ht="10.9" customHeight="1" x14ac:dyDescent="0.25">
      <c r="A1" s="82"/>
      <c r="B1" s="83"/>
      <c r="C1" s="84"/>
      <c r="D1" s="84"/>
      <c r="E1" s="84"/>
    </row>
    <row r="2" spans="1:11" s="89" customFormat="1" x14ac:dyDescent="0.2">
      <c r="A2" s="86" t="s">
        <v>6</v>
      </c>
      <c r="B2" s="87"/>
      <c r="C2" s="86"/>
      <c r="D2" s="86"/>
      <c r="E2" s="88"/>
    </row>
    <row r="3" spans="1:11" s="89" customFormat="1" ht="15.75" x14ac:dyDescent="0.25">
      <c r="A3" s="90" t="s">
        <v>3</v>
      </c>
      <c r="B3" s="91" t="s">
        <v>4</v>
      </c>
      <c r="C3" s="92" t="s">
        <v>89</v>
      </c>
      <c r="D3" s="86"/>
      <c r="E3" s="88"/>
    </row>
    <row r="4" spans="1:11" s="89" customFormat="1" ht="15.75" x14ac:dyDescent="0.25">
      <c r="A4" s="86"/>
      <c r="B4" s="87"/>
      <c r="C4" s="93" t="s">
        <v>0</v>
      </c>
      <c r="D4" s="94" t="s">
        <v>2</v>
      </c>
      <c r="E4" s="95" t="s">
        <v>1</v>
      </c>
    </row>
    <row r="5" spans="1:11" s="89" customFormat="1" ht="15" x14ac:dyDescent="0.2">
      <c r="A5" s="86"/>
      <c r="B5" s="87"/>
      <c r="C5" s="96" t="s">
        <v>5</v>
      </c>
      <c r="D5" s="97" t="s">
        <v>90</v>
      </c>
      <c r="E5" s="155"/>
    </row>
    <row r="6" spans="1:11" s="89" customFormat="1" ht="15" x14ac:dyDescent="0.2">
      <c r="A6" s="86"/>
      <c r="B6" s="87"/>
      <c r="C6" s="96"/>
      <c r="D6" s="97"/>
      <c r="E6" s="155"/>
      <c r="G6" s="99"/>
    </row>
    <row r="7" spans="1:11" s="85" customFormat="1" ht="9" customHeight="1" thickBot="1" x14ac:dyDescent="0.25">
      <c r="A7" s="86"/>
      <c r="B7" s="100"/>
      <c r="C7" s="101"/>
      <c r="D7" s="102"/>
      <c r="E7" s="98"/>
      <c r="G7" s="103"/>
    </row>
    <row r="8" spans="1:11" s="85" customFormat="1" ht="13.9" customHeight="1" x14ac:dyDescent="0.25">
      <c r="A8" s="82"/>
      <c r="B8" s="83"/>
      <c r="C8" s="84"/>
      <c r="D8" s="84"/>
      <c r="E8" s="84"/>
      <c r="G8" s="103"/>
    </row>
    <row r="9" spans="1:11" ht="16.149999999999999" customHeight="1" x14ac:dyDescent="0.25">
      <c r="A9" s="104">
        <f>'Provisional Race Schedule Day 1'!A2</f>
        <v>1</v>
      </c>
      <c r="B9" s="105">
        <f>'Provisional Race Schedule Day 1'!B2</f>
        <v>0.33333333333333331</v>
      </c>
      <c r="C9" s="104" t="str">
        <f>'Provisional Race Schedule Day 1'!C2</f>
        <v>Femmes Senior Coupe Canada Cup / CANAMEX  Women C1 500m</v>
      </c>
      <c r="D9" s="106"/>
      <c r="E9" s="104" t="str">
        <f>'Provisional Race Schedule Day 1'!D2</f>
        <v>Heats</v>
      </c>
      <c r="G9" s="108"/>
    </row>
    <row r="10" spans="1:11" ht="15.75" x14ac:dyDescent="0.25">
      <c r="C10" s="110" t="s">
        <v>0</v>
      </c>
      <c r="D10" s="111" t="s">
        <v>2</v>
      </c>
      <c r="E10" s="112" t="s">
        <v>1</v>
      </c>
      <c r="G10" s="113"/>
    </row>
    <row r="11" spans="1:11" ht="15" x14ac:dyDescent="0.2">
      <c r="C11" s="10"/>
      <c r="D11" s="4"/>
      <c r="E11" s="81"/>
      <c r="G11" s="113"/>
    </row>
    <row r="12" spans="1:11" ht="15" x14ac:dyDescent="0.2">
      <c r="C12" s="1"/>
      <c r="D12" s="4"/>
      <c r="E12" s="81"/>
    </row>
    <row r="13" spans="1:11" ht="15" x14ac:dyDescent="0.2">
      <c r="C13" s="3"/>
      <c r="D13" s="4"/>
      <c r="E13" s="81"/>
    </row>
    <row r="14" spans="1:11" ht="13.5" thickBot="1" x14ac:dyDescent="0.25">
      <c r="E14" s="113"/>
    </row>
    <row r="15" spans="1:11" ht="15.75" x14ac:dyDescent="0.25">
      <c r="A15" s="82"/>
      <c r="B15" s="83"/>
      <c r="C15" s="84"/>
      <c r="D15" s="84"/>
      <c r="E15" s="84"/>
    </row>
    <row r="16" spans="1:11" s="117" customFormat="1" ht="15.75" x14ac:dyDescent="0.25">
      <c r="A16" s="114">
        <f>'Provisional Race Schedule Day 1'!A3</f>
        <v>3</v>
      </c>
      <c r="B16" s="115">
        <f>'Provisional Race Schedule Day 1'!B3</f>
        <v>0.34027777777777773</v>
      </c>
      <c r="C16" s="114" t="str">
        <f>'Provisional Race Schedule Day 1'!C3</f>
        <v>Femmes Senior Coupe Canada Cup / CANAMEX  Women K4 500m</v>
      </c>
      <c r="D16" s="116"/>
      <c r="E16" s="114" t="str">
        <f>'Provisional Race Schedule Day 1'!D3</f>
        <v>Finale directe</v>
      </c>
      <c r="H16" s="118"/>
      <c r="J16" s="89"/>
      <c r="K16" s="89"/>
    </row>
    <row r="17" spans="1:5" ht="15.75" x14ac:dyDescent="0.25">
      <c r="C17" s="110" t="s">
        <v>0</v>
      </c>
      <c r="D17" s="111" t="s">
        <v>2</v>
      </c>
      <c r="E17" s="112" t="s">
        <v>1</v>
      </c>
    </row>
    <row r="18" spans="1:5" ht="15" x14ac:dyDescent="0.2">
      <c r="C18" s="3"/>
      <c r="D18" s="4"/>
      <c r="E18" s="81"/>
    </row>
    <row r="19" spans="1:5" ht="15" x14ac:dyDescent="0.2">
      <c r="C19" s="3"/>
      <c r="D19" s="4"/>
      <c r="E19" s="81"/>
    </row>
    <row r="20" spans="1:5" ht="13.5" thickBot="1" x14ac:dyDescent="0.25">
      <c r="E20" s="113"/>
    </row>
    <row r="21" spans="1:5" ht="15.75" x14ac:dyDescent="0.25">
      <c r="A21" s="82"/>
      <c r="B21" s="83"/>
      <c r="C21" s="84"/>
      <c r="D21" s="84"/>
      <c r="E21" s="84"/>
    </row>
    <row r="22" spans="1:5" s="117" customFormat="1" ht="15.75" x14ac:dyDescent="0.25">
      <c r="A22" s="114">
        <f>'Provisional Race Schedule Day 1'!A4</f>
        <v>4</v>
      </c>
      <c r="B22" s="115">
        <f>'Provisional Race Schedule Day 1'!B4</f>
        <v>0.34722222222222227</v>
      </c>
      <c r="C22" s="114" t="str">
        <f>'Provisional Race Schedule Day 1'!C4</f>
        <v>Hommes Senior Coupe Canada Cup / CANAMEX  Men K1 1000m</v>
      </c>
      <c r="D22" s="116"/>
      <c r="E22" s="114" t="str">
        <f>'Provisional Race Schedule Day 1'!D4</f>
        <v>Heats</v>
      </c>
    </row>
    <row r="23" spans="1:5" s="121" customFormat="1" ht="15.75" x14ac:dyDescent="0.25">
      <c r="A23" s="119"/>
      <c r="B23" s="120"/>
      <c r="C23" s="110" t="s">
        <v>0</v>
      </c>
      <c r="D23" s="111" t="s">
        <v>2</v>
      </c>
      <c r="E23" s="112" t="s">
        <v>1</v>
      </c>
    </row>
    <row r="24" spans="1:5" s="121" customFormat="1" ht="15" x14ac:dyDescent="0.2">
      <c r="A24" s="119"/>
      <c r="B24" s="120"/>
      <c r="C24" s="3"/>
      <c r="D24" s="4"/>
      <c r="E24" s="81"/>
    </row>
    <row r="25" spans="1:5" s="121" customFormat="1" ht="15" x14ac:dyDescent="0.2">
      <c r="A25" s="119"/>
      <c r="B25" s="120"/>
      <c r="C25" s="3"/>
      <c r="D25" s="4"/>
      <c r="E25" s="81"/>
    </row>
    <row r="26" spans="1:5" s="121" customFormat="1" ht="15" x14ac:dyDescent="0.2">
      <c r="A26" s="119"/>
      <c r="B26" s="120"/>
      <c r="C26" s="3"/>
      <c r="D26" s="4"/>
      <c r="E26" s="81"/>
    </row>
    <row r="27" spans="1:5" s="121" customFormat="1" ht="15.75" thickBot="1" x14ac:dyDescent="0.25">
      <c r="A27" s="119"/>
      <c r="B27" s="120"/>
      <c r="C27" s="119"/>
      <c r="D27" s="103"/>
      <c r="E27" s="119"/>
    </row>
    <row r="28" spans="1:5" s="121" customFormat="1" ht="14.45" customHeight="1" x14ac:dyDescent="0.25">
      <c r="A28" s="200"/>
      <c r="B28" s="201"/>
      <c r="C28" s="201"/>
      <c r="D28" s="201"/>
      <c r="E28" s="84"/>
    </row>
    <row r="29" spans="1:5" s="121" customFormat="1" ht="15.75" x14ac:dyDescent="0.25">
      <c r="A29" s="114">
        <f>'Provisional Race Schedule Day 1'!A5</f>
        <v>6</v>
      </c>
      <c r="B29" s="115">
        <f>'Provisional Race Schedule Day 1'!B5</f>
        <v>0.35694444444444445</v>
      </c>
      <c r="C29" s="114" t="str">
        <f>'Provisional Race Schedule Day 1'!C5</f>
        <v>Hommes Senior Coupe Canada Cup / CANAMEX  Men C1 1000m</v>
      </c>
      <c r="D29" s="116"/>
      <c r="E29" s="114" t="str">
        <f>'Provisional Race Schedule Day 1'!D5</f>
        <v>Heats</v>
      </c>
    </row>
    <row r="30" spans="1:5" s="121" customFormat="1" ht="15.75" x14ac:dyDescent="0.25">
      <c r="A30" s="119"/>
      <c r="B30" s="120"/>
      <c r="C30" s="110" t="s">
        <v>0</v>
      </c>
      <c r="D30" s="111" t="s">
        <v>2</v>
      </c>
      <c r="E30" s="112" t="s">
        <v>1</v>
      </c>
    </row>
    <row r="31" spans="1:5" s="121" customFormat="1" ht="15" x14ac:dyDescent="0.2">
      <c r="A31" s="119"/>
      <c r="B31" s="120"/>
      <c r="C31" s="3"/>
      <c r="D31" s="4"/>
      <c r="E31" s="81"/>
    </row>
    <row r="32" spans="1:5" s="121" customFormat="1" ht="15" x14ac:dyDescent="0.2">
      <c r="A32" s="119"/>
      <c r="B32" s="120"/>
      <c r="C32" s="3"/>
      <c r="D32" s="4"/>
      <c r="E32" s="81"/>
    </row>
    <row r="33" spans="1:14" s="121" customFormat="1" ht="15" x14ac:dyDescent="0.2">
      <c r="A33" s="119"/>
      <c r="B33" s="120"/>
      <c r="C33" s="3"/>
      <c r="D33" s="4"/>
      <c r="E33" s="81"/>
    </row>
    <row r="34" spans="1:14" s="121" customFormat="1" ht="15.75" thickBot="1" x14ac:dyDescent="0.25">
      <c r="A34" s="119"/>
      <c r="B34" s="120"/>
      <c r="C34" s="119"/>
      <c r="D34" s="103"/>
      <c r="E34" s="119"/>
    </row>
    <row r="35" spans="1:14" s="121" customFormat="1" ht="14.45" customHeight="1" x14ac:dyDescent="0.25">
      <c r="A35" s="82"/>
      <c r="B35" s="84"/>
      <c r="C35" s="84"/>
      <c r="D35" s="84"/>
      <c r="E35" s="84"/>
      <c r="I35" s="85"/>
      <c r="J35" s="122"/>
      <c r="K35" s="122"/>
      <c r="L35" s="85"/>
      <c r="M35" s="85"/>
      <c r="N35" s="85"/>
    </row>
    <row r="36" spans="1:14" s="121" customFormat="1" ht="15.75" x14ac:dyDescent="0.25">
      <c r="A36" s="104">
        <f>'Provisional Race Schedule Day 1'!A6</f>
        <v>8</v>
      </c>
      <c r="B36" s="105">
        <f>'Provisional Race Schedule Day 1'!B6</f>
        <v>0.3666666666666667</v>
      </c>
      <c r="C36" s="104" t="str">
        <f>'Provisional Race Schedule Day 1'!C6</f>
        <v>Hommes U18 Coupe Canada Cup / CANAMEX  Men C1 1000m</v>
      </c>
      <c r="D36" s="123"/>
      <c r="E36" s="104" t="str">
        <f>'Provisional Race Schedule Day 1'!D6</f>
        <v>Heats</v>
      </c>
      <c r="I36" s="118"/>
      <c r="J36" s="122"/>
      <c r="K36" s="122"/>
      <c r="L36" s="89"/>
      <c r="M36" s="117"/>
      <c r="N36" s="117"/>
    </row>
    <row r="37" spans="1:14" s="121" customFormat="1" ht="15.75" x14ac:dyDescent="0.25">
      <c r="A37" s="119"/>
      <c r="B37" s="120"/>
      <c r="C37" s="110" t="s">
        <v>0</v>
      </c>
      <c r="D37" s="111" t="s">
        <v>2</v>
      </c>
      <c r="E37" s="112" t="s">
        <v>1</v>
      </c>
      <c r="I37" s="118"/>
      <c r="J37" s="122"/>
      <c r="K37" s="122"/>
      <c r="L37" s="89"/>
    </row>
    <row r="38" spans="1:14" s="121" customFormat="1" ht="15.75" x14ac:dyDescent="0.25">
      <c r="A38" s="119"/>
      <c r="B38" s="120"/>
      <c r="C38" s="3"/>
      <c r="D38" s="4"/>
      <c r="E38" s="81"/>
      <c r="I38" s="118"/>
      <c r="J38" s="122"/>
      <c r="K38" s="122"/>
      <c r="L38" s="89"/>
    </row>
    <row r="39" spans="1:14" s="121" customFormat="1" ht="15.75" x14ac:dyDescent="0.25">
      <c r="A39" s="119"/>
      <c r="B39" s="120"/>
      <c r="C39" s="3"/>
      <c r="D39" s="4"/>
      <c r="E39" s="81"/>
      <c r="I39" s="118"/>
      <c r="J39" s="122"/>
      <c r="K39" s="122"/>
      <c r="L39" s="89"/>
    </row>
    <row r="40" spans="1:14" s="121" customFormat="1" ht="15.75" x14ac:dyDescent="0.25">
      <c r="A40" s="119"/>
      <c r="B40" s="120"/>
      <c r="C40" s="3"/>
      <c r="D40" s="4"/>
      <c r="E40" s="81"/>
      <c r="I40" s="118"/>
      <c r="J40" s="122"/>
      <c r="K40" s="122"/>
      <c r="L40" s="89"/>
    </row>
    <row r="42" spans="1:14" s="121" customFormat="1" ht="15.6" customHeight="1" x14ac:dyDescent="0.25">
      <c r="A42" s="124"/>
      <c r="B42" s="124"/>
      <c r="C42" s="124"/>
      <c r="D42" s="124"/>
      <c r="E42" s="124"/>
    </row>
    <row r="43" spans="1:14" s="121" customFormat="1" ht="15.75" x14ac:dyDescent="0.25">
      <c r="A43" s="104">
        <f>'Provisional Race Schedule Day 1'!A7</f>
        <v>10</v>
      </c>
      <c r="B43" s="105">
        <f>'Provisional Race Schedule Day 1'!B7</f>
        <v>0.37638888888888888</v>
      </c>
      <c r="C43" s="104" t="str">
        <f>'Provisional Race Schedule Day 1'!C7</f>
        <v>Hommes U16  Coupe Jeunesse /Canada Cup Men K1 1000m</v>
      </c>
      <c r="D43" s="123"/>
      <c r="E43" s="104" t="str">
        <f>'Provisional Race Schedule Day 1'!D7</f>
        <v>Heats</v>
      </c>
    </row>
    <row r="44" spans="1:14" s="121" customFormat="1" ht="15.75" x14ac:dyDescent="0.25">
      <c r="A44" s="119"/>
      <c r="B44" s="120"/>
      <c r="C44" s="110" t="s">
        <v>0</v>
      </c>
      <c r="D44" s="111" t="s">
        <v>2</v>
      </c>
      <c r="E44" s="112" t="s">
        <v>1</v>
      </c>
    </row>
    <row r="45" spans="1:14" s="121" customFormat="1" ht="15" x14ac:dyDescent="0.2">
      <c r="A45" s="119"/>
      <c r="B45" s="120"/>
      <c r="C45" s="3"/>
      <c r="D45" s="4"/>
      <c r="E45" s="81"/>
    </row>
    <row r="46" spans="1:14" s="121" customFormat="1" ht="15" x14ac:dyDescent="0.2">
      <c r="A46" s="119"/>
      <c r="B46" s="120"/>
      <c r="C46" s="3"/>
      <c r="D46" s="4"/>
      <c r="E46" s="81"/>
    </row>
    <row r="47" spans="1:14" s="121" customFormat="1" ht="15" x14ac:dyDescent="0.2">
      <c r="A47" s="119"/>
      <c r="B47" s="120"/>
      <c r="C47" s="3"/>
      <c r="D47" s="4"/>
      <c r="E47" s="81"/>
    </row>
    <row r="48" spans="1:14" s="121" customFormat="1" ht="16.5" thickBot="1" x14ac:dyDescent="0.3">
      <c r="A48" s="119"/>
      <c r="B48" s="120"/>
      <c r="E48" s="119"/>
      <c r="I48" s="118"/>
      <c r="K48" s="122"/>
      <c r="L48" s="89"/>
    </row>
    <row r="49" spans="1:12" s="121" customFormat="1" ht="9" customHeight="1" x14ac:dyDescent="0.25">
      <c r="A49" s="200"/>
      <c r="B49" s="201"/>
      <c r="C49" s="201"/>
      <c r="D49" s="201"/>
      <c r="E49" s="84"/>
      <c r="I49" s="118"/>
      <c r="J49" s="122"/>
      <c r="K49" s="122"/>
      <c r="L49" s="89"/>
    </row>
    <row r="50" spans="1:12" s="85" customFormat="1" ht="16.149999999999999" customHeight="1" x14ac:dyDescent="0.25">
      <c r="A50" s="104">
        <f>'Provisional Race Schedule Day 1'!A8</f>
        <v>15</v>
      </c>
      <c r="B50" s="105">
        <f>'Provisional Race Schedule Day 1'!B8</f>
        <v>0.40277777777777773</v>
      </c>
      <c r="C50" s="104" t="str">
        <f>'Provisional Race Schedule Day 1'!C8</f>
        <v>Femmes U16 Coupe Jeunesse /Canada Cup  women K2 500m</v>
      </c>
      <c r="D50" s="123"/>
      <c r="E50" s="104" t="str">
        <f>'Provisional Race Schedule Day 1'!D8</f>
        <v>Heats</v>
      </c>
    </row>
    <row r="51" spans="1:12" s="89" customFormat="1" ht="16.899999999999999" customHeight="1" x14ac:dyDescent="0.25">
      <c r="A51" s="119"/>
      <c r="B51" s="120"/>
      <c r="C51" s="110" t="s">
        <v>0</v>
      </c>
      <c r="D51" s="111" t="s">
        <v>2</v>
      </c>
      <c r="E51" s="112" t="s">
        <v>1</v>
      </c>
    </row>
    <row r="52" spans="1:12" s="121" customFormat="1" ht="15.75" x14ac:dyDescent="0.25">
      <c r="A52" s="119"/>
      <c r="B52" s="120"/>
      <c r="C52" s="3"/>
      <c r="D52" s="4"/>
      <c r="E52" s="81"/>
      <c r="I52" s="118"/>
      <c r="K52" s="122"/>
      <c r="L52" s="89"/>
    </row>
    <row r="53" spans="1:12" s="121" customFormat="1" ht="15.75" x14ac:dyDescent="0.25">
      <c r="A53" s="119"/>
      <c r="B53" s="120"/>
      <c r="C53" s="3"/>
      <c r="D53" s="4"/>
      <c r="E53" s="81"/>
      <c r="I53" s="118"/>
      <c r="J53" s="122"/>
      <c r="K53" s="122"/>
      <c r="L53" s="89"/>
    </row>
    <row r="54" spans="1:12" s="121" customFormat="1" ht="16.5" thickBot="1" x14ac:dyDescent="0.3">
      <c r="A54" s="119"/>
      <c r="B54" s="120"/>
      <c r="C54" s="119"/>
      <c r="D54" s="103"/>
      <c r="E54" s="119"/>
      <c r="I54" s="118"/>
      <c r="K54" s="122"/>
      <c r="L54" s="89"/>
    </row>
    <row r="55" spans="1:12" s="121" customFormat="1" ht="13.9" customHeight="1" x14ac:dyDescent="0.25">
      <c r="A55" s="200"/>
      <c r="B55" s="201"/>
      <c r="C55" s="201"/>
      <c r="D55" s="201"/>
      <c r="E55" s="84"/>
    </row>
    <row r="56" spans="1:12" s="121" customFormat="1" ht="15.75" x14ac:dyDescent="0.25">
      <c r="A56" s="104">
        <f>'Provisional Race Schedule Day 1'!A9</f>
        <v>17</v>
      </c>
      <c r="B56" s="105">
        <f>'Provisional Race Schedule Day 1'!B9</f>
        <v>0.40972222222222199</v>
      </c>
      <c r="C56" s="104" t="str">
        <f>'Provisional Race Schedule Day 1'!C9</f>
        <v>Femmes U16 Coupe Jeunesse /Canada Cup women C1 500m</v>
      </c>
      <c r="D56" s="123"/>
      <c r="E56" s="104" t="str">
        <f>'Provisional Race Schedule Day 1'!D9</f>
        <v>Heats</v>
      </c>
    </row>
    <row r="57" spans="1:12" s="121" customFormat="1" ht="15.75" x14ac:dyDescent="0.25">
      <c r="A57" s="119"/>
      <c r="B57" s="120"/>
      <c r="C57" s="110" t="s">
        <v>0</v>
      </c>
      <c r="D57" s="111" t="s">
        <v>2</v>
      </c>
      <c r="E57" s="112" t="s">
        <v>1</v>
      </c>
    </row>
    <row r="58" spans="1:12" s="121" customFormat="1" ht="15" x14ac:dyDescent="0.2">
      <c r="A58" s="119"/>
      <c r="B58" s="120"/>
      <c r="C58" s="3"/>
      <c r="D58" s="4"/>
      <c r="E58" s="81"/>
    </row>
    <row r="59" spans="1:12" s="121" customFormat="1" ht="15" x14ac:dyDescent="0.2">
      <c r="A59" s="119"/>
      <c r="B59" s="120"/>
      <c r="C59" s="3"/>
      <c r="D59" s="4"/>
      <c r="E59" s="81"/>
    </row>
    <row r="60" spans="1:12" s="121" customFormat="1" ht="15" x14ac:dyDescent="0.2">
      <c r="A60" s="119"/>
      <c r="B60" s="120"/>
      <c r="C60" s="3"/>
      <c r="D60" s="4"/>
      <c r="E60" s="81"/>
    </row>
    <row r="61" spans="1:12" s="121" customFormat="1" ht="15.75" thickBot="1" x14ac:dyDescent="0.25">
      <c r="A61" s="119"/>
      <c r="B61" s="120"/>
      <c r="C61" s="125"/>
      <c r="D61" s="126"/>
      <c r="E61" s="119"/>
    </row>
    <row r="62" spans="1:12" s="121" customFormat="1" ht="13.9" customHeight="1" x14ac:dyDescent="0.25">
      <c r="A62" s="82"/>
      <c r="B62" s="83"/>
      <c r="C62" s="84"/>
      <c r="D62" s="84"/>
      <c r="E62" s="84"/>
    </row>
    <row r="63" spans="1:12" s="121" customFormat="1" ht="15.75" x14ac:dyDescent="0.25">
      <c r="A63" s="104">
        <f>'Provisional Race Schedule Day 1'!A10</f>
        <v>19</v>
      </c>
      <c r="B63" s="105">
        <f>'Provisional Race Schedule Day 1'!B10</f>
        <v>0.41666666666666702</v>
      </c>
      <c r="C63" s="104" t="str">
        <f>'Provisional Race Schedule Day 1'!C10</f>
        <v>Femmes U18 Coupe Canada Cup / CANAMEX  women K2 500m</v>
      </c>
      <c r="D63" s="123"/>
      <c r="E63" s="104" t="str">
        <f>'Provisional Race Schedule Day 1'!D10</f>
        <v>Finale directe</v>
      </c>
    </row>
    <row r="64" spans="1:12" s="121" customFormat="1" ht="15.75" x14ac:dyDescent="0.25">
      <c r="A64" s="119"/>
      <c r="B64" s="120"/>
      <c r="C64" s="110" t="s">
        <v>0</v>
      </c>
      <c r="D64" s="111" t="s">
        <v>2</v>
      </c>
      <c r="E64" s="112" t="s">
        <v>1</v>
      </c>
    </row>
    <row r="65" spans="1:11" s="121" customFormat="1" ht="15" x14ac:dyDescent="0.2">
      <c r="A65" s="119"/>
      <c r="B65" s="120"/>
      <c r="C65" s="3"/>
      <c r="D65" s="4"/>
      <c r="E65" s="81"/>
    </row>
    <row r="66" spans="1:11" s="121" customFormat="1" ht="15" x14ac:dyDescent="0.2">
      <c r="A66" s="119"/>
      <c r="B66" s="120"/>
      <c r="C66" s="3"/>
      <c r="D66" s="1"/>
      <c r="E66" s="81"/>
    </row>
    <row r="67" spans="1:11" s="121" customFormat="1" ht="15.75" thickBot="1" x14ac:dyDescent="0.25">
      <c r="A67" s="119"/>
      <c r="B67" s="120"/>
      <c r="C67" s="125"/>
      <c r="D67" s="126"/>
      <c r="E67" s="119"/>
    </row>
    <row r="68" spans="1:11" s="121" customFormat="1" ht="15.75" x14ac:dyDescent="0.25">
      <c r="A68" s="200"/>
      <c r="B68" s="201"/>
      <c r="C68" s="201"/>
      <c r="D68" s="201"/>
      <c r="E68" s="84"/>
    </row>
    <row r="69" spans="1:11" ht="18.600000000000001" customHeight="1" x14ac:dyDescent="0.25">
      <c r="A69" s="104">
        <f>'Provisional Race Schedule Day 1'!A11</f>
        <v>20</v>
      </c>
      <c r="B69" s="105">
        <f>'Provisional Race Schedule Day 1'!B11</f>
        <v>0.4201388888888889</v>
      </c>
      <c r="C69" s="104" t="str">
        <f>'Provisional Race Schedule Day 1'!C11</f>
        <v>Femmes U18 Coupe Canada Cup / CANAMEX  women C2 500m</v>
      </c>
      <c r="D69" s="123"/>
      <c r="E69" s="104" t="str">
        <f>'Provisional Race Schedule Day 1'!D11</f>
        <v>Finale directe</v>
      </c>
      <c r="I69" s="121"/>
      <c r="J69" s="121"/>
      <c r="K69" s="121"/>
    </row>
    <row r="70" spans="1:11" s="121" customFormat="1" ht="15.75" x14ac:dyDescent="0.25">
      <c r="A70" s="119"/>
      <c r="B70" s="120"/>
      <c r="C70" s="110" t="s">
        <v>0</v>
      </c>
      <c r="D70" s="111" t="s">
        <v>2</v>
      </c>
      <c r="E70" s="112" t="s">
        <v>1</v>
      </c>
    </row>
    <row r="71" spans="1:11" s="121" customFormat="1" ht="15" x14ac:dyDescent="0.2">
      <c r="A71" s="119"/>
      <c r="B71" s="120"/>
      <c r="C71" s="3"/>
      <c r="D71" s="1"/>
      <c r="E71" s="81"/>
    </row>
    <row r="72" spans="1:11" s="121" customFormat="1" ht="15" x14ac:dyDescent="0.2">
      <c r="A72" s="119"/>
      <c r="B72" s="120"/>
      <c r="C72" s="3"/>
      <c r="D72" s="4"/>
      <c r="E72" s="81"/>
    </row>
    <row r="73" spans="1:11" s="121" customFormat="1" ht="15.75" thickBot="1" x14ac:dyDescent="0.25">
      <c r="A73" s="119"/>
      <c r="B73" s="120"/>
      <c r="C73" s="125"/>
      <c r="D73" s="126"/>
      <c r="E73" s="119"/>
    </row>
    <row r="74" spans="1:11" s="121" customFormat="1" ht="14.45" customHeight="1" x14ac:dyDescent="0.25">
      <c r="A74" s="82"/>
      <c r="B74" s="83"/>
      <c r="C74" s="84"/>
      <c r="D74" s="84"/>
      <c r="E74" s="84"/>
    </row>
    <row r="75" spans="1:11" s="121" customFormat="1" ht="15.75" x14ac:dyDescent="0.25">
      <c r="A75" s="104">
        <f>'Provisional Race Schedule Day 1'!A12</f>
        <v>21</v>
      </c>
      <c r="B75" s="105">
        <f>'Provisional Race Schedule Day 1'!B12</f>
        <v>0.42708333333333331</v>
      </c>
      <c r="C75" s="104" t="str">
        <f>'Provisional Race Schedule Day 1'!C12</f>
        <v>Hommes U16 Coupe Canada Cup / CANAMEX  Mens C2 1000m</v>
      </c>
      <c r="D75" s="123"/>
      <c r="E75" s="104" t="str">
        <f>'Provisional Race Schedule Day 1'!D12</f>
        <v>Finale directe</v>
      </c>
    </row>
    <row r="76" spans="1:11" s="121" customFormat="1" ht="15.75" x14ac:dyDescent="0.25">
      <c r="A76" s="119"/>
      <c r="B76" s="120"/>
      <c r="C76" s="110" t="s">
        <v>0</v>
      </c>
      <c r="D76" s="111" t="s">
        <v>2</v>
      </c>
      <c r="E76" s="112" t="s">
        <v>1</v>
      </c>
    </row>
    <row r="77" spans="1:11" s="121" customFormat="1" ht="15" x14ac:dyDescent="0.2">
      <c r="A77" s="119"/>
      <c r="B77" s="120"/>
      <c r="C77" s="3"/>
      <c r="D77" s="4"/>
      <c r="E77" s="81"/>
    </row>
    <row r="78" spans="1:11" s="121" customFormat="1" ht="15" x14ac:dyDescent="0.2">
      <c r="A78" s="119"/>
      <c r="B78" s="120"/>
      <c r="C78" s="3"/>
      <c r="D78" s="4"/>
      <c r="E78" s="81"/>
    </row>
    <row r="79" spans="1:11" s="121" customFormat="1" ht="15.75" thickBot="1" x14ac:dyDescent="0.25">
      <c r="A79" s="119"/>
      <c r="B79" s="120"/>
      <c r="C79" s="119"/>
      <c r="D79" s="103"/>
      <c r="E79" s="119"/>
    </row>
    <row r="80" spans="1:11" s="121" customFormat="1" ht="14.45" customHeight="1" x14ac:dyDescent="0.25">
      <c r="A80" s="200"/>
      <c r="B80" s="201"/>
      <c r="C80" s="201"/>
      <c r="D80" s="201"/>
      <c r="E80" s="84"/>
    </row>
    <row r="81" spans="1:11" s="121" customFormat="1" ht="15.75" x14ac:dyDescent="0.25">
      <c r="A81" s="104">
        <f>'Provisional Race Schedule Day 1'!A13</f>
        <v>22</v>
      </c>
      <c r="B81" s="105">
        <f>'Provisional Race Schedule Day 1'!B13</f>
        <v>0.43194444444444446</v>
      </c>
      <c r="C81" s="104" t="str">
        <f>'Provisional Race Schedule Day 1'!C13</f>
        <v>Hommes U18 Coupe Canada Cup / CANAMEX  Men C1 1000m</v>
      </c>
      <c r="D81" s="123"/>
      <c r="E81" s="104" t="str">
        <f>'Provisional Race Schedule Day 1'!D13</f>
        <v>Finale</v>
      </c>
      <c r="G81" s="108"/>
    </row>
    <row r="82" spans="1:11" s="121" customFormat="1" ht="15.75" x14ac:dyDescent="0.25">
      <c r="A82" s="119"/>
      <c r="B82" s="120"/>
      <c r="C82" s="110" t="s">
        <v>0</v>
      </c>
      <c r="D82" s="111" t="s">
        <v>2</v>
      </c>
      <c r="E82" s="112" t="s">
        <v>1</v>
      </c>
    </row>
    <row r="83" spans="1:11" s="121" customFormat="1" ht="15" x14ac:dyDescent="0.2">
      <c r="A83" s="119"/>
      <c r="B83" s="120"/>
      <c r="C83" s="3"/>
      <c r="D83" s="4"/>
      <c r="E83" s="81"/>
    </row>
    <row r="84" spans="1:11" s="121" customFormat="1" ht="15" x14ac:dyDescent="0.2">
      <c r="A84" s="119"/>
      <c r="B84" s="120"/>
      <c r="C84" s="3"/>
      <c r="D84" s="4"/>
      <c r="E84" s="81"/>
    </row>
    <row r="85" spans="1:11" s="121" customFormat="1" ht="15" x14ac:dyDescent="0.2">
      <c r="A85" s="119"/>
      <c r="B85" s="120"/>
      <c r="C85" s="3"/>
      <c r="D85" s="4"/>
      <c r="E85" s="81"/>
    </row>
    <row r="86" spans="1:11" s="121" customFormat="1" ht="15.75" thickBot="1" x14ac:dyDescent="0.25">
      <c r="A86" s="119"/>
      <c r="B86" s="120"/>
      <c r="C86" s="125"/>
      <c r="D86" s="126"/>
      <c r="E86" s="119"/>
    </row>
    <row r="87" spans="1:11" s="121" customFormat="1" ht="14.45" customHeight="1" x14ac:dyDescent="0.25">
      <c r="A87" s="200"/>
      <c r="B87" s="201"/>
      <c r="C87" s="201"/>
      <c r="D87" s="201"/>
      <c r="E87" s="84"/>
    </row>
    <row r="88" spans="1:11" s="121" customFormat="1" ht="15.75" x14ac:dyDescent="0.25">
      <c r="A88" s="104">
        <f>'Provisional Race Schedule Day 1'!A14</f>
        <v>23</v>
      </c>
      <c r="B88" s="105">
        <f>'Provisional Race Schedule Day 1'!B14</f>
        <v>0.436805555555556</v>
      </c>
      <c r="C88" s="104" t="str">
        <f>'Provisional Race Schedule Day 1'!C14</f>
        <v>Hommes U18 Coupe Canada Cup / CANAMEX  Mens K2 1000m</v>
      </c>
      <c r="D88" s="123"/>
      <c r="E88" s="104" t="str">
        <f>'Provisional Race Schedule Day 1'!D14</f>
        <v>Finale directe</v>
      </c>
    </row>
    <row r="89" spans="1:11" s="85" customFormat="1" ht="14.25" customHeight="1" x14ac:dyDescent="0.25">
      <c r="A89" s="119"/>
      <c r="B89" s="120"/>
      <c r="C89" s="110" t="s">
        <v>0</v>
      </c>
      <c r="D89" s="111" t="s">
        <v>2</v>
      </c>
      <c r="E89" s="112" t="s">
        <v>1</v>
      </c>
    </row>
    <row r="90" spans="1:11" s="121" customFormat="1" ht="15" x14ac:dyDescent="0.2">
      <c r="A90" s="119"/>
      <c r="B90" s="120"/>
      <c r="C90" s="3"/>
      <c r="D90" s="4"/>
      <c r="E90" s="81"/>
    </row>
    <row r="91" spans="1:11" s="121" customFormat="1" ht="15" x14ac:dyDescent="0.2">
      <c r="A91" s="119"/>
      <c r="B91" s="120"/>
      <c r="C91" s="3"/>
      <c r="D91" s="4"/>
      <c r="E91" s="81"/>
    </row>
    <row r="92" spans="1:11" s="121" customFormat="1" ht="15.75" thickBot="1" x14ac:dyDescent="0.25">
      <c r="A92" s="119"/>
      <c r="B92" s="120"/>
      <c r="C92" s="125"/>
      <c r="D92" s="126"/>
      <c r="E92" s="119"/>
    </row>
    <row r="93" spans="1:11" s="121" customFormat="1" ht="13.9" customHeight="1" x14ac:dyDescent="0.25">
      <c r="A93" s="200"/>
      <c r="B93" s="201"/>
      <c r="C93" s="201"/>
      <c r="D93" s="201"/>
      <c r="E93" s="84"/>
    </row>
    <row r="94" spans="1:11" s="121" customFormat="1" ht="15.75" x14ac:dyDescent="0.25">
      <c r="A94" s="104">
        <f>'Provisional Race Schedule Day 1'!A20</f>
        <v>32</v>
      </c>
      <c r="B94" s="105">
        <f>'Provisional Race Schedule Day 1'!B20</f>
        <v>0.484027777777778</v>
      </c>
      <c r="C94" s="104" t="str">
        <f>'Provisional Race Schedule Day 1'!C20</f>
        <v>Femmes U18 Coupe Canada Cup / CANAMEX  women K1 500m</v>
      </c>
      <c r="D94" s="123"/>
      <c r="E94" s="104" t="str">
        <f>'Provisional Race Schedule Day 1'!D20</f>
        <v>Heats</v>
      </c>
    </row>
    <row r="95" spans="1:11" s="121" customFormat="1" ht="15.75" x14ac:dyDescent="0.25">
      <c r="A95" s="119"/>
      <c r="B95" s="120"/>
      <c r="C95" s="110" t="s">
        <v>0</v>
      </c>
      <c r="D95" s="111" t="s">
        <v>2</v>
      </c>
      <c r="E95" s="112" t="s">
        <v>1</v>
      </c>
    </row>
    <row r="96" spans="1:11" s="121" customFormat="1" ht="15.75" x14ac:dyDescent="0.25">
      <c r="A96" s="119"/>
      <c r="B96" s="120"/>
      <c r="C96" s="3"/>
      <c r="D96" s="4"/>
      <c r="E96" s="81"/>
      <c r="H96" s="127"/>
      <c r="I96" s="122"/>
      <c r="J96" s="122"/>
      <c r="K96" s="89"/>
    </row>
    <row r="97" spans="1:11" s="121" customFormat="1" ht="15.75" x14ac:dyDescent="0.25">
      <c r="A97" s="119"/>
      <c r="B97" s="120"/>
      <c r="C97" s="3"/>
      <c r="D97" s="4"/>
      <c r="E97" s="81"/>
      <c r="H97" s="127"/>
      <c r="I97" s="122"/>
      <c r="J97" s="122"/>
      <c r="K97" s="89"/>
    </row>
    <row r="98" spans="1:11" s="121" customFormat="1" ht="15" x14ac:dyDescent="0.2">
      <c r="A98" s="119"/>
      <c r="B98" s="120"/>
      <c r="C98" s="3"/>
      <c r="D98" s="4"/>
      <c r="E98" s="81"/>
      <c r="H98" s="85"/>
      <c r="I98" s="85"/>
      <c r="J98" s="85"/>
      <c r="K98" s="85"/>
    </row>
    <row r="99" spans="1:11" s="121" customFormat="1" ht="16.5" thickBot="1" x14ac:dyDescent="0.3">
      <c r="A99" s="119"/>
      <c r="B99" s="120"/>
      <c r="C99" s="125"/>
      <c r="D99" s="126"/>
      <c r="E99" s="119"/>
      <c r="H99" s="127"/>
      <c r="J99" s="122"/>
      <c r="K99" s="89"/>
    </row>
    <row r="100" spans="1:11" s="121" customFormat="1" ht="15.75" x14ac:dyDescent="0.25">
      <c r="A100" s="200"/>
      <c r="B100" s="201"/>
      <c r="C100" s="201"/>
      <c r="D100" s="201"/>
      <c r="E100" s="84"/>
      <c r="H100" s="127"/>
      <c r="I100" s="128"/>
      <c r="J100" s="128"/>
      <c r="K100" s="107"/>
    </row>
    <row r="101" spans="1:11" ht="15.75" x14ac:dyDescent="0.25">
      <c r="A101" s="104">
        <f>'Provisional Race Schedule Day 1'!A21</f>
        <v>34</v>
      </c>
      <c r="B101" s="105">
        <f>'Provisional Race Schedule Day 1'!B21</f>
        <v>0.49097222222222198</v>
      </c>
      <c r="C101" s="104" t="str">
        <f>'Provisional Race Schedule Day 1'!C21</f>
        <v>Femmes U18 Coupe Canada Cup / CANAMEX  women C1 500m</v>
      </c>
      <c r="D101" s="123"/>
      <c r="E101" s="104" t="str">
        <f>'Provisional Race Schedule Day 1'!D21</f>
        <v>Heats</v>
      </c>
      <c r="H101" s="127"/>
      <c r="I101" s="121"/>
      <c r="J101" s="122"/>
      <c r="K101" s="89"/>
    </row>
    <row r="102" spans="1:11" s="121" customFormat="1" ht="15.75" x14ac:dyDescent="0.25">
      <c r="A102" s="119"/>
      <c r="B102" s="120"/>
      <c r="C102" s="110" t="s">
        <v>0</v>
      </c>
      <c r="D102" s="111" t="s">
        <v>2</v>
      </c>
      <c r="E102" s="112" t="s">
        <v>1</v>
      </c>
      <c r="H102" s="127"/>
      <c r="J102" s="122"/>
      <c r="K102" s="89"/>
    </row>
    <row r="103" spans="1:11" s="121" customFormat="1" ht="15" x14ac:dyDescent="0.2">
      <c r="A103" s="119"/>
      <c r="B103" s="120"/>
      <c r="C103" s="3"/>
      <c r="D103" s="4"/>
      <c r="E103" s="81"/>
    </row>
    <row r="104" spans="1:11" s="121" customFormat="1" ht="15" x14ac:dyDescent="0.2">
      <c r="A104" s="119"/>
      <c r="B104" s="120"/>
      <c r="C104" s="3"/>
      <c r="D104" s="4"/>
      <c r="E104" s="81"/>
    </row>
    <row r="105" spans="1:11" s="121" customFormat="1" ht="15" x14ac:dyDescent="0.2">
      <c r="A105" s="119"/>
      <c r="B105" s="120"/>
      <c r="C105" s="3"/>
      <c r="D105" s="4"/>
      <c r="E105" s="81"/>
    </row>
    <row r="106" spans="1:11" s="121" customFormat="1" ht="15.75" thickBot="1" x14ac:dyDescent="0.25">
      <c r="A106" s="119"/>
      <c r="B106" s="120"/>
      <c r="C106" s="125"/>
      <c r="D106" s="126"/>
      <c r="E106" s="119"/>
    </row>
    <row r="107" spans="1:11" s="121" customFormat="1" ht="16.149999999999999" customHeight="1" x14ac:dyDescent="0.25">
      <c r="A107" s="82"/>
      <c r="B107" s="83"/>
      <c r="C107" s="84"/>
      <c r="D107" s="84"/>
      <c r="E107" s="84"/>
      <c r="G107" s="117"/>
    </row>
    <row r="108" spans="1:11" s="121" customFormat="1" ht="15.75" x14ac:dyDescent="0.25">
      <c r="A108" s="104">
        <f>'Provisional Race Schedule Day 1'!A23</f>
        <v>37</v>
      </c>
      <c r="B108" s="105">
        <f>'Provisional Race Schedule Day 1'!B23</f>
        <v>0.50486111111111098</v>
      </c>
      <c r="C108" s="104" t="str">
        <f>'Provisional Race Schedule Day 1'!C23</f>
        <v>Femmes Senior Coupe Canada Cup / CANAMEX  Women K2 500m</v>
      </c>
      <c r="D108" s="123"/>
      <c r="E108" s="104" t="str">
        <f>'Provisional Race Schedule Day 1'!D23</f>
        <v>Finale directe</v>
      </c>
      <c r="G108" s="117"/>
    </row>
    <row r="109" spans="1:11" s="121" customFormat="1" ht="15.75" x14ac:dyDescent="0.25">
      <c r="A109" s="119"/>
      <c r="B109" s="120"/>
      <c r="C109" s="110" t="s">
        <v>0</v>
      </c>
      <c r="D109" s="111" t="s">
        <v>2</v>
      </c>
      <c r="E109" s="112" t="s">
        <v>1</v>
      </c>
      <c r="G109" s="108"/>
    </row>
    <row r="110" spans="1:11" s="121" customFormat="1" ht="15" x14ac:dyDescent="0.2">
      <c r="A110" s="119"/>
      <c r="B110" s="120"/>
      <c r="C110" s="3"/>
      <c r="D110" s="4"/>
      <c r="E110" s="81"/>
      <c r="G110" s="117"/>
    </row>
    <row r="111" spans="1:11" s="121" customFormat="1" ht="15" x14ac:dyDescent="0.2">
      <c r="A111" s="119"/>
      <c r="B111" s="120"/>
      <c r="C111" s="3"/>
      <c r="D111" s="4"/>
      <c r="E111" s="81"/>
      <c r="G111" s="117"/>
    </row>
    <row r="112" spans="1:11" s="121" customFormat="1" ht="15.75" thickBot="1" x14ac:dyDescent="0.25">
      <c r="A112" s="119"/>
      <c r="B112" s="120"/>
      <c r="C112" s="146"/>
      <c r="D112" s="145"/>
      <c r="E112" s="147"/>
    </row>
    <row r="113" spans="1:11" s="121" customFormat="1" ht="15" customHeight="1" x14ac:dyDescent="0.25">
      <c r="A113" s="200"/>
      <c r="B113" s="201"/>
      <c r="C113" s="203"/>
      <c r="D113" s="203"/>
      <c r="E113" s="124"/>
      <c r="J113" s="122"/>
      <c r="K113" s="89"/>
    </row>
    <row r="114" spans="1:11" s="121" customFormat="1" ht="15.75" x14ac:dyDescent="0.25">
      <c r="A114" s="104">
        <f>'Provisional Race Schedule Day 1'!A24</f>
        <v>38</v>
      </c>
      <c r="B114" s="105">
        <f>'Provisional Race Schedule Day 1'!B24</f>
        <v>0.5083333333333333</v>
      </c>
      <c r="C114" s="129" t="str">
        <f>'Provisional Race Schedule Day 1'!C24</f>
        <v>Femme Homme Paracanoe Coupe Canada Cup Women Men/ CANAMEX K1 200m</v>
      </c>
      <c r="D114" s="123"/>
      <c r="E114" s="104" t="str">
        <f>'Provisional Race Schedule Day 1'!D24</f>
        <v>Finale directe</v>
      </c>
      <c r="I114" s="122"/>
      <c r="J114" s="122"/>
      <c r="K114" s="89"/>
    </row>
    <row r="115" spans="1:11" s="121" customFormat="1" ht="15.75" x14ac:dyDescent="0.25">
      <c r="A115" s="119"/>
      <c r="B115" s="120"/>
      <c r="C115" s="110" t="s">
        <v>0</v>
      </c>
      <c r="D115" s="111" t="s">
        <v>2</v>
      </c>
      <c r="E115" s="112" t="s">
        <v>1</v>
      </c>
      <c r="J115" s="128"/>
      <c r="K115" s="107"/>
    </row>
    <row r="116" spans="1:11" s="121" customFormat="1" ht="15" x14ac:dyDescent="0.2">
      <c r="A116" s="119"/>
      <c r="B116" s="130"/>
      <c r="C116" s="3"/>
      <c r="D116" s="4"/>
      <c r="E116" s="81"/>
    </row>
    <row r="117" spans="1:11" s="121" customFormat="1" ht="15" x14ac:dyDescent="0.2">
      <c r="A117" s="119"/>
      <c r="B117" s="130"/>
      <c r="C117" s="3"/>
      <c r="D117" s="4"/>
      <c r="E117" s="81"/>
    </row>
    <row r="118" spans="1:11" s="121" customFormat="1" ht="15" x14ac:dyDescent="0.2">
      <c r="A118" s="119"/>
      <c r="B118" s="120"/>
      <c r="C118" s="3"/>
      <c r="D118" s="4"/>
      <c r="E118" s="81"/>
    </row>
    <row r="119" spans="1:11" ht="13.5" thickBot="1" x14ac:dyDescent="0.25"/>
    <row r="120" spans="1:11" ht="5.25" customHeight="1" x14ac:dyDescent="0.25">
      <c r="A120" s="82"/>
      <c r="B120" s="83"/>
      <c r="C120" s="84"/>
      <c r="D120" s="84"/>
      <c r="E120" s="84"/>
    </row>
    <row r="121" spans="1:11" ht="15.75" x14ac:dyDescent="0.25">
      <c r="A121" s="202" t="s">
        <v>7</v>
      </c>
      <c r="B121" s="202"/>
      <c r="C121" s="202"/>
      <c r="D121" s="202"/>
      <c r="E121" s="202"/>
    </row>
    <row r="122" spans="1:11" s="121" customFormat="1" ht="5.25" customHeight="1" thickBot="1" x14ac:dyDescent="0.3">
      <c r="A122" s="150"/>
      <c r="B122" s="151"/>
      <c r="C122" s="150"/>
      <c r="D122" s="150"/>
      <c r="E122" s="150"/>
      <c r="I122" s="122"/>
      <c r="J122" s="122"/>
      <c r="K122" s="107"/>
    </row>
    <row r="123" spans="1:11" s="121" customFormat="1" ht="15.75" x14ac:dyDescent="0.25">
      <c r="A123" s="200"/>
      <c r="B123" s="201"/>
      <c r="C123" s="201"/>
      <c r="D123" s="201"/>
      <c r="E123" s="84"/>
      <c r="I123" s="122"/>
      <c r="J123" s="122"/>
      <c r="K123" s="89"/>
    </row>
    <row r="124" spans="1:11" s="121" customFormat="1" ht="15.75" x14ac:dyDescent="0.25">
      <c r="A124" s="104">
        <f>'Provisional Race Schedule Day 1'!A28</f>
        <v>41</v>
      </c>
      <c r="B124" s="105">
        <f>'Provisional Race Schedule Day 1'!B28</f>
        <v>0.55972222222222201</v>
      </c>
      <c r="C124" s="104" t="str">
        <f>'Provisional Race Schedule Day 1'!C28</f>
        <v>Hommes U16 Coupe Jeunesse /Canada Cup  Men C1 1000m</v>
      </c>
      <c r="D124" s="123"/>
      <c r="E124" s="104" t="str">
        <f>'Provisional Race Schedule Day 1'!D28</f>
        <v>Heats</v>
      </c>
      <c r="I124" s="122"/>
      <c r="J124" s="122"/>
      <c r="K124" s="89"/>
    </row>
    <row r="125" spans="1:11" s="121" customFormat="1" ht="15.75" x14ac:dyDescent="0.25">
      <c r="A125" s="119"/>
      <c r="B125" s="120"/>
      <c r="C125" s="110" t="s">
        <v>0</v>
      </c>
      <c r="D125" s="111" t="s">
        <v>2</v>
      </c>
      <c r="E125" s="112" t="s">
        <v>1</v>
      </c>
      <c r="J125" s="128"/>
      <c r="K125" s="107"/>
    </row>
    <row r="126" spans="1:11" s="121" customFormat="1" ht="15" customHeight="1" x14ac:dyDescent="0.2">
      <c r="A126" s="119"/>
      <c r="B126" s="120"/>
      <c r="C126" s="3"/>
      <c r="D126" s="4"/>
      <c r="E126" s="81"/>
    </row>
    <row r="127" spans="1:11" s="121" customFormat="1" ht="15" customHeight="1" x14ac:dyDescent="0.2">
      <c r="A127" s="119"/>
      <c r="B127" s="120"/>
      <c r="C127" s="3"/>
      <c r="D127" s="4"/>
      <c r="E127" s="81"/>
    </row>
    <row r="128" spans="1:11" s="121" customFormat="1" ht="15" customHeight="1" x14ac:dyDescent="0.2">
      <c r="A128" s="119"/>
      <c r="B128" s="120"/>
      <c r="C128" s="3"/>
      <c r="D128" s="4"/>
      <c r="E128" s="81"/>
    </row>
    <row r="129" spans="1:11" s="121" customFormat="1" ht="16.5" thickBot="1" x14ac:dyDescent="0.3">
      <c r="A129" s="119"/>
      <c r="B129" s="120"/>
      <c r="C129" s="125"/>
      <c r="D129" s="126"/>
      <c r="E129" s="119"/>
      <c r="J129" s="122"/>
      <c r="K129" s="89"/>
    </row>
    <row r="130" spans="1:11" s="121" customFormat="1" ht="15.75" x14ac:dyDescent="0.25">
      <c r="A130" s="200"/>
      <c r="B130" s="201"/>
      <c r="C130" s="201"/>
      <c r="D130" s="201"/>
      <c r="E130" s="84"/>
      <c r="I130" s="122"/>
      <c r="J130" s="122"/>
      <c r="K130" s="89"/>
    </row>
    <row r="131" spans="1:11" s="121" customFormat="1" ht="15.75" x14ac:dyDescent="0.25">
      <c r="A131" s="104">
        <f>'Provisional Race Schedule Day 1'!A29</f>
        <v>44</v>
      </c>
      <c r="B131" s="105">
        <f>'Provisional Race Schedule Day 1'!B29</f>
        <v>0.57430555555555596</v>
      </c>
      <c r="C131" s="104" t="str">
        <f>'Provisional Race Schedule Day 1'!C29</f>
        <v>Hommes U18 Coupe Canada Cup / CANAMEX   K1 1000m</v>
      </c>
      <c r="D131" s="123"/>
      <c r="E131" s="104" t="str">
        <f>'Provisional Race Schedule Day 1'!D29</f>
        <v>Heats</v>
      </c>
      <c r="I131" s="122"/>
      <c r="J131" s="122"/>
      <c r="K131" s="89"/>
    </row>
    <row r="132" spans="1:11" s="121" customFormat="1" ht="15.75" x14ac:dyDescent="0.25">
      <c r="A132" s="119"/>
      <c r="B132" s="131"/>
      <c r="C132" s="110" t="s">
        <v>0</v>
      </c>
      <c r="D132" s="111" t="s">
        <v>2</v>
      </c>
      <c r="E132" s="112" t="s">
        <v>1</v>
      </c>
      <c r="J132" s="122"/>
      <c r="K132" s="89"/>
    </row>
    <row r="133" spans="1:11" s="121" customFormat="1" ht="15.75" x14ac:dyDescent="0.25">
      <c r="A133" s="119"/>
      <c r="B133" s="132"/>
      <c r="C133" s="3"/>
      <c r="D133" s="4"/>
      <c r="E133" s="81"/>
      <c r="I133" s="128"/>
      <c r="J133" s="128"/>
      <c r="K133" s="107"/>
    </row>
    <row r="134" spans="1:11" s="85" customFormat="1" ht="16.5" customHeight="1" x14ac:dyDescent="0.2">
      <c r="A134" s="119"/>
      <c r="B134" s="131"/>
      <c r="C134" s="3"/>
      <c r="D134" s="4"/>
      <c r="E134" s="81"/>
    </row>
    <row r="135" spans="1:11" s="121" customFormat="1" ht="15" x14ac:dyDescent="0.2">
      <c r="A135" s="119"/>
      <c r="B135" s="131"/>
      <c r="C135" s="3"/>
      <c r="D135" s="4"/>
      <c r="E135" s="81"/>
    </row>
    <row r="136" spans="1:11" s="121" customFormat="1" ht="15.75" thickBot="1" x14ac:dyDescent="0.25">
      <c r="A136" s="119"/>
      <c r="B136" s="120"/>
      <c r="C136" s="125"/>
      <c r="D136" s="126"/>
      <c r="E136" s="119"/>
    </row>
    <row r="137" spans="1:11" s="121" customFormat="1" ht="15.75" x14ac:dyDescent="0.25">
      <c r="A137" s="82"/>
      <c r="B137" s="83"/>
      <c r="C137" s="84"/>
      <c r="D137" s="84"/>
      <c r="E137" s="84"/>
    </row>
    <row r="138" spans="1:11" s="121" customFormat="1" ht="15.75" x14ac:dyDescent="0.25">
      <c r="A138" s="104">
        <f>'Provisional Race Schedule Day 1'!A30</f>
        <v>46</v>
      </c>
      <c r="B138" s="149">
        <f>'Provisional Race Schedule Day 1'!B30</f>
        <v>0.58402777777777803</v>
      </c>
      <c r="C138" s="104" t="str">
        <f>'Provisional Race Schedule Day 1'!C30</f>
        <v>Hommes U18 Coupe Canada Cup / CANAMEX  Mens C4 1000m</v>
      </c>
      <c r="D138" s="123"/>
      <c r="E138" s="104" t="str">
        <f>'Provisional Race Schedule Day 1'!D30</f>
        <v>Finale directe</v>
      </c>
    </row>
    <row r="139" spans="1:11" s="121" customFormat="1" ht="16.5" customHeight="1" x14ac:dyDescent="0.25">
      <c r="A139" s="119"/>
      <c r="B139" s="120"/>
      <c r="C139" s="110" t="s">
        <v>0</v>
      </c>
      <c r="D139" s="111" t="s">
        <v>2</v>
      </c>
      <c r="E139" s="112" t="s">
        <v>1</v>
      </c>
    </row>
    <row r="140" spans="1:11" s="85" customFormat="1" ht="15" customHeight="1" x14ac:dyDescent="0.2">
      <c r="A140" s="119"/>
      <c r="B140" s="120"/>
      <c r="C140" s="3"/>
      <c r="D140" s="2"/>
      <c r="E140" s="141"/>
    </row>
    <row r="141" spans="1:11" s="121" customFormat="1" ht="15" customHeight="1" x14ac:dyDescent="0.2">
      <c r="A141" s="119"/>
      <c r="B141" s="120"/>
      <c r="C141" s="3"/>
      <c r="D141" s="2"/>
      <c r="E141" s="141"/>
    </row>
    <row r="142" spans="1:11" s="121" customFormat="1" ht="15" customHeight="1" thickBot="1" x14ac:dyDescent="0.25">
      <c r="A142" s="119"/>
      <c r="B142" s="120"/>
      <c r="C142" s="125"/>
      <c r="D142" s="133"/>
      <c r="E142" s="133"/>
    </row>
    <row r="143" spans="1:11" s="121" customFormat="1" ht="15" customHeight="1" x14ac:dyDescent="0.25">
      <c r="A143" s="82"/>
      <c r="B143" s="83"/>
      <c r="C143" s="84"/>
      <c r="D143" s="84"/>
      <c r="E143" s="84"/>
    </row>
    <row r="144" spans="1:11" s="121" customFormat="1" ht="15.75" x14ac:dyDescent="0.25">
      <c r="A144" s="104">
        <f>'Provisional Race Schedule Day 1'!A31</f>
        <v>47</v>
      </c>
      <c r="B144" s="105">
        <f>'Provisional Race Schedule Day 1'!B31</f>
        <v>0.59236111111111112</v>
      </c>
      <c r="C144" s="104" t="str">
        <f>'Provisional Race Schedule Day 1'!C31</f>
        <v>Femmes U16 Coupe Jeunesse /Canada Cup C2 1000m</v>
      </c>
      <c r="D144" s="123"/>
      <c r="E144" s="104" t="str">
        <f>'Provisional Race Schedule Day 1'!D31</f>
        <v>Finale directe</v>
      </c>
    </row>
    <row r="145" spans="1:13" s="121" customFormat="1" ht="15.75" x14ac:dyDescent="0.25">
      <c r="A145" s="119"/>
      <c r="B145" s="120"/>
      <c r="C145" s="110" t="s">
        <v>0</v>
      </c>
      <c r="D145" s="111" t="s">
        <v>2</v>
      </c>
      <c r="E145" s="112" t="s">
        <v>1</v>
      </c>
    </row>
    <row r="146" spans="1:13" s="85" customFormat="1" ht="15.6" customHeight="1" x14ac:dyDescent="0.25">
      <c r="A146" s="119"/>
      <c r="B146" s="120"/>
      <c r="C146" s="3"/>
      <c r="D146" s="4"/>
      <c r="E146" s="81"/>
      <c r="I146" s="122"/>
      <c r="J146" s="122"/>
      <c r="K146" s="89"/>
      <c r="L146" s="121"/>
      <c r="M146" s="121"/>
    </row>
    <row r="147" spans="1:13" s="121" customFormat="1" ht="15.75" x14ac:dyDescent="0.25">
      <c r="A147" s="119"/>
      <c r="B147" s="120"/>
      <c r="C147" s="3"/>
      <c r="D147" s="4"/>
      <c r="E147" s="81"/>
      <c r="J147" s="122"/>
      <c r="K147" s="89"/>
    </row>
    <row r="148" spans="1:13" s="121" customFormat="1" ht="16.5" thickBot="1" x14ac:dyDescent="0.3">
      <c r="A148" s="85"/>
      <c r="B148" s="120"/>
      <c r="C148" s="119"/>
      <c r="D148" s="85"/>
      <c r="E148" s="85"/>
      <c r="I148" s="122"/>
      <c r="J148" s="122"/>
      <c r="K148" s="89"/>
    </row>
    <row r="149" spans="1:13" s="121" customFormat="1" ht="15.75" x14ac:dyDescent="0.25">
      <c r="A149" s="82"/>
      <c r="B149" s="83"/>
      <c r="C149" s="84"/>
      <c r="D149" s="84"/>
      <c r="E149" s="84"/>
      <c r="J149" s="122"/>
      <c r="K149" s="89"/>
    </row>
    <row r="150" spans="1:13" s="121" customFormat="1" ht="15.75" x14ac:dyDescent="0.25">
      <c r="A150" s="104">
        <f>'Provisional Race Schedule Day 1'!A32</f>
        <v>48</v>
      </c>
      <c r="B150" s="105">
        <f>'Provisional Race Schedule Day 1'!B32</f>
        <v>0.59583333333333333</v>
      </c>
      <c r="C150" s="104" t="str">
        <f>'Provisional Race Schedule Day 1'!C32</f>
        <v>Femmes U16 Coupe Jeunesse /Canada Cup  women K1 500m</v>
      </c>
      <c r="D150" s="123"/>
      <c r="E150" s="104" t="str">
        <f>'Provisional Race Schedule Day 1'!D32</f>
        <v>Heats</v>
      </c>
      <c r="J150" s="122"/>
      <c r="K150" s="89"/>
    </row>
    <row r="151" spans="1:13" s="121" customFormat="1" ht="15.75" x14ac:dyDescent="0.25">
      <c r="A151" s="119"/>
      <c r="B151" s="120"/>
      <c r="C151" s="110" t="s">
        <v>0</v>
      </c>
      <c r="D151" s="111" t="s">
        <v>2</v>
      </c>
      <c r="E151" s="112" t="s">
        <v>1</v>
      </c>
    </row>
    <row r="152" spans="1:13" ht="15" x14ac:dyDescent="0.2">
      <c r="A152" s="119"/>
      <c r="B152" s="130"/>
      <c r="C152" s="3"/>
      <c r="D152" s="4"/>
      <c r="E152" s="81"/>
    </row>
    <row r="153" spans="1:13" ht="15" x14ac:dyDescent="0.2">
      <c r="A153" s="119"/>
      <c r="B153" s="130"/>
      <c r="C153" s="3"/>
      <c r="D153" s="4"/>
      <c r="E153" s="81"/>
    </row>
    <row r="154" spans="1:13" s="121" customFormat="1" ht="15" x14ac:dyDescent="0.2">
      <c r="A154" s="119"/>
      <c r="B154" s="120"/>
      <c r="C154" s="3"/>
      <c r="D154" s="4"/>
      <c r="E154" s="81"/>
    </row>
    <row r="155" spans="1:13" s="121" customFormat="1" ht="16.5" thickBot="1" x14ac:dyDescent="0.3">
      <c r="A155" s="135"/>
      <c r="B155" s="136"/>
      <c r="C155" s="135"/>
      <c r="D155" s="135"/>
      <c r="E155" s="135"/>
    </row>
    <row r="156" spans="1:13" s="121" customFormat="1" ht="15.75" x14ac:dyDescent="0.25">
      <c r="A156" s="82"/>
      <c r="B156" s="83"/>
      <c r="C156" s="84"/>
      <c r="D156" s="84"/>
      <c r="E156" s="84"/>
    </row>
    <row r="157" spans="1:13" s="121" customFormat="1" ht="15.75" x14ac:dyDescent="0.25">
      <c r="A157" s="104">
        <f>'Provisional Race Schedule Day 1'!A33</f>
        <v>52</v>
      </c>
      <c r="B157" s="105">
        <f>'Provisional Race Schedule Day 1'!B33</f>
        <v>0.60972222222222205</v>
      </c>
      <c r="C157" s="104" t="str">
        <f>'Provisional Race Schedule Day 1'!C33</f>
        <v>Femmes Senior Coupe Canada Cup / CANAMEX  Women K1 500m</v>
      </c>
      <c r="D157" s="123"/>
      <c r="E157" s="104" t="str">
        <f>'Provisional Race Schedule Day 1'!D33</f>
        <v>Heats</v>
      </c>
    </row>
    <row r="158" spans="1:13" s="121" customFormat="1" ht="15.75" x14ac:dyDescent="0.25">
      <c r="A158" s="119"/>
      <c r="B158" s="120"/>
      <c r="C158" s="110" t="s">
        <v>0</v>
      </c>
      <c r="D158" s="111" t="s">
        <v>2</v>
      </c>
      <c r="E158" s="112" t="s">
        <v>1</v>
      </c>
    </row>
    <row r="159" spans="1:13" s="121" customFormat="1" ht="15" x14ac:dyDescent="0.2">
      <c r="A159" s="119"/>
      <c r="B159" s="120"/>
      <c r="C159" s="3"/>
      <c r="D159" s="4"/>
      <c r="E159" s="81"/>
    </row>
    <row r="160" spans="1:13" s="121" customFormat="1" ht="15" x14ac:dyDescent="0.2">
      <c r="A160" s="119"/>
      <c r="B160" s="120"/>
      <c r="C160" s="3"/>
      <c r="D160" s="4"/>
      <c r="E160" s="81"/>
    </row>
    <row r="161" spans="1:5" s="121" customFormat="1" ht="15" x14ac:dyDescent="0.2">
      <c r="A161" s="119"/>
      <c r="B161" s="120"/>
      <c r="C161" s="3"/>
      <c r="D161" s="4"/>
      <c r="E161" s="81"/>
    </row>
    <row r="162" spans="1:5" s="121" customFormat="1" ht="16.5" thickBot="1" x14ac:dyDescent="0.3">
      <c r="A162" s="119"/>
      <c r="B162" s="120"/>
      <c r="C162" s="135"/>
      <c r="D162" s="135"/>
      <c r="E162" s="119"/>
    </row>
    <row r="163" spans="1:5" s="121" customFormat="1" ht="15.75" x14ac:dyDescent="0.25">
      <c r="A163" s="82"/>
      <c r="B163" s="83"/>
      <c r="C163" s="84"/>
      <c r="D163" s="84"/>
      <c r="E163" s="84"/>
    </row>
    <row r="164" spans="1:5" s="121" customFormat="1" ht="15.75" x14ac:dyDescent="0.25">
      <c r="A164" s="104">
        <f>'Provisional Race Schedule Day 1'!A36</f>
        <v>56</v>
      </c>
      <c r="B164" s="105">
        <f>'Provisional Race Schedule Day 1'!B36</f>
        <v>0.62777777777777777</v>
      </c>
      <c r="C164" s="104" t="str">
        <f>'Provisional Race Schedule Day 1'!C36</f>
        <v>Hommes U16 Coupe Jeunesse /Canada Cup  Mens K4 1000m</v>
      </c>
      <c r="D164" s="123"/>
      <c r="E164" s="104" t="str">
        <f>'Provisional Race Schedule Day 1'!D36</f>
        <v>Finale directe</v>
      </c>
    </row>
    <row r="165" spans="1:5" s="117" customFormat="1" ht="15.75" x14ac:dyDescent="0.25">
      <c r="A165" s="119"/>
      <c r="B165" s="120"/>
      <c r="C165" s="110" t="s">
        <v>0</v>
      </c>
      <c r="D165" s="111" t="s">
        <v>2</v>
      </c>
      <c r="E165" s="112" t="s">
        <v>1</v>
      </c>
    </row>
    <row r="166" spans="1:5" ht="15" x14ac:dyDescent="0.2">
      <c r="A166" s="119"/>
      <c r="B166" s="130"/>
      <c r="C166" s="3"/>
      <c r="D166" s="4"/>
      <c r="E166" s="81"/>
    </row>
    <row r="167" spans="1:5" s="121" customFormat="1" ht="15" x14ac:dyDescent="0.2">
      <c r="A167" s="119"/>
      <c r="B167" s="120"/>
      <c r="C167" s="3"/>
      <c r="D167" s="4"/>
      <c r="E167" s="81"/>
    </row>
    <row r="168" spans="1:5" s="121" customFormat="1" ht="15.75" thickBot="1" x14ac:dyDescent="0.25">
      <c r="A168" s="119"/>
      <c r="B168" s="120"/>
      <c r="C168" s="125"/>
      <c r="D168" s="126"/>
      <c r="E168" s="119"/>
    </row>
    <row r="169" spans="1:5" s="121" customFormat="1" ht="15.75" x14ac:dyDescent="0.25">
      <c r="A169" s="82"/>
      <c r="B169" s="83"/>
      <c r="C169" s="84"/>
      <c r="D169" s="84"/>
      <c r="E169" s="84"/>
    </row>
    <row r="170" spans="1:5" s="121" customFormat="1" ht="15.75" x14ac:dyDescent="0.25">
      <c r="A170" s="104">
        <f>'Provisional Race Schedule Day 1'!A38</f>
        <v>58</v>
      </c>
      <c r="B170" s="105">
        <f>'Provisional Race Schedule Day 1'!B38</f>
        <v>0.63750000000000007</v>
      </c>
      <c r="C170" s="104" t="str">
        <f>'Provisional Race Schedule Day 1'!C38</f>
        <v>Hommes Senior Coupe Canada Cup / CANAMEX  Men K2 1000m</v>
      </c>
      <c r="D170" s="123"/>
      <c r="E170" s="104" t="str">
        <f>'Provisional Race Schedule Day 1'!D38</f>
        <v>Finale directe</v>
      </c>
    </row>
    <row r="171" spans="1:5" s="121" customFormat="1" ht="15.75" x14ac:dyDescent="0.25">
      <c r="A171" s="119"/>
      <c r="B171" s="120"/>
      <c r="C171" s="110" t="s">
        <v>0</v>
      </c>
      <c r="D171" s="111" t="s">
        <v>2</v>
      </c>
      <c r="E171" s="112" t="s">
        <v>1</v>
      </c>
    </row>
    <row r="172" spans="1:5" s="121" customFormat="1" ht="15" x14ac:dyDescent="0.2">
      <c r="A172" s="119"/>
      <c r="B172" s="120"/>
      <c r="C172" s="3"/>
      <c r="D172" s="4"/>
      <c r="E172" s="81"/>
    </row>
    <row r="173" spans="1:5" s="121" customFormat="1" ht="15" customHeight="1" x14ac:dyDescent="0.2">
      <c r="A173" s="119"/>
      <c r="B173" s="120"/>
      <c r="C173" s="3"/>
      <c r="D173" s="4"/>
      <c r="E173" s="81"/>
    </row>
    <row r="174" spans="1:5" s="121" customFormat="1" ht="15.75" thickBot="1" x14ac:dyDescent="0.25">
      <c r="A174" s="107"/>
      <c r="B174" s="109"/>
      <c r="C174" s="107"/>
      <c r="D174" s="107"/>
      <c r="E174" s="107"/>
    </row>
    <row r="175" spans="1:5" s="121" customFormat="1" ht="15.75" x14ac:dyDescent="0.25">
      <c r="A175" s="82"/>
      <c r="B175" s="83"/>
      <c r="C175" s="84"/>
      <c r="D175" s="84"/>
      <c r="E175" s="84"/>
    </row>
    <row r="176" spans="1:5" s="121" customFormat="1" ht="15.75" x14ac:dyDescent="0.25">
      <c r="A176" s="108">
        <f>'Provisional Race Schedule Day 1'!A41</f>
        <v>61</v>
      </c>
      <c r="B176" s="137">
        <f>'Provisional Race Schedule Day 1'!B41</f>
        <v>0.65208333333333335</v>
      </c>
      <c r="C176" s="108" t="str">
        <f>'Provisional Race Schedule Day 1'!C41</f>
        <v>Hommes Senior Coupe Canada Cup / CANAMEX  Men C2 1000m</v>
      </c>
      <c r="D176" s="138"/>
      <c r="E176" s="114" t="str">
        <f>'Provisional Race Schedule Day 1'!D41</f>
        <v>Finale directe</v>
      </c>
    </row>
    <row r="177" spans="1:5" s="121" customFormat="1" ht="15.75" x14ac:dyDescent="0.25">
      <c r="A177" s="119"/>
      <c r="B177" s="120"/>
      <c r="C177" s="110" t="s">
        <v>0</v>
      </c>
      <c r="D177" s="111" t="s">
        <v>2</v>
      </c>
      <c r="E177" s="112" t="s">
        <v>1</v>
      </c>
    </row>
    <row r="178" spans="1:5" s="121" customFormat="1" ht="15" x14ac:dyDescent="0.2">
      <c r="A178" s="119"/>
      <c r="B178" s="120"/>
      <c r="C178" s="3"/>
      <c r="D178" s="4"/>
      <c r="E178" s="81"/>
    </row>
    <row r="179" spans="1:5" s="121" customFormat="1" ht="15" x14ac:dyDescent="0.2">
      <c r="A179" s="119"/>
      <c r="B179" s="120"/>
      <c r="C179" s="3"/>
      <c r="D179" s="4"/>
      <c r="E179" s="81"/>
    </row>
    <row r="180" spans="1:5" s="121" customFormat="1" ht="15.75" thickBot="1" x14ac:dyDescent="0.25">
      <c r="A180" s="107"/>
      <c r="B180" s="109"/>
      <c r="C180" s="107"/>
      <c r="D180" s="107"/>
      <c r="E180" s="107"/>
    </row>
    <row r="181" spans="1:5" s="121" customFormat="1" ht="15.75" x14ac:dyDescent="0.25">
      <c r="A181" s="82"/>
      <c r="B181" s="83"/>
      <c r="C181" s="84"/>
      <c r="D181" s="84"/>
      <c r="E181" s="84"/>
    </row>
    <row r="182" spans="1:5" s="121" customFormat="1" ht="15.75" x14ac:dyDescent="0.25">
      <c r="A182" s="104">
        <f>'Provisional Race Schedule Day 1'!A42</f>
        <v>62</v>
      </c>
      <c r="B182" s="105">
        <f>'Provisional Race Schedule Day 1'!B42</f>
        <v>0.65694444444444444</v>
      </c>
      <c r="C182" s="104" t="str">
        <f>'Provisional Race Schedule Day 1'!C42</f>
        <v>Hommes U18 Coupe Canada Cup / CANAMEX  Mens C2 1000m</v>
      </c>
      <c r="D182" s="123"/>
      <c r="E182" s="104" t="str">
        <f>'Provisional Race Schedule Day 1'!D42</f>
        <v>Finale directe</v>
      </c>
    </row>
    <row r="183" spans="1:5" s="121" customFormat="1" ht="15.75" x14ac:dyDescent="0.25">
      <c r="A183" s="119"/>
      <c r="B183" s="120"/>
      <c r="C183" s="110" t="s">
        <v>0</v>
      </c>
      <c r="D183" s="111" t="s">
        <v>2</v>
      </c>
      <c r="E183" s="112" t="s">
        <v>1</v>
      </c>
    </row>
    <row r="184" spans="1:5" ht="15" x14ac:dyDescent="0.2">
      <c r="A184" s="119"/>
      <c r="B184" s="120"/>
      <c r="C184" s="3"/>
      <c r="D184" s="4"/>
      <c r="E184" s="81"/>
    </row>
    <row r="185" spans="1:5" ht="15" x14ac:dyDescent="0.2">
      <c r="A185" s="119"/>
      <c r="B185" s="120"/>
      <c r="C185" s="3"/>
      <c r="D185" s="4"/>
      <c r="E185" s="81"/>
    </row>
    <row r="186" spans="1:5" s="121" customFormat="1" ht="15.75" thickBot="1" x14ac:dyDescent="0.25">
      <c r="A186" s="107"/>
      <c r="B186" s="109"/>
      <c r="C186" s="107"/>
      <c r="D186" s="107"/>
      <c r="E186" s="107"/>
    </row>
    <row r="187" spans="1:5" s="121" customFormat="1" ht="15.75" x14ac:dyDescent="0.25">
      <c r="A187" s="82"/>
      <c r="B187" s="83"/>
      <c r="C187" s="84"/>
      <c r="D187" s="84"/>
      <c r="E187" s="84"/>
    </row>
    <row r="188" spans="1:5" s="121" customFormat="1" ht="15.75" x14ac:dyDescent="0.25">
      <c r="A188" s="104">
        <f>'Provisional Race Schedule Day 1'!A46</f>
        <v>66</v>
      </c>
      <c r="B188" s="105">
        <f>'Provisional Race Schedule Day 1'!B46</f>
        <v>0.67569444444444438</v>
      </c>
      <c r="C188" s="104" t="str">
        <f>'Provisional Race Schedule Day 1'!C46</f>
        <v>Femmes U18 Coupe Canada Cup / CANAMEX  women K4 500m</v>
      </c>
      <c r="D188" s="123"/>
      <c r="E188" s="104" t="str">
        <f>'Provisional Race Schedule Day 1'!D46</f>
        <v>Finale directe</v>
      </c>
    </row>
    <row r="189" spans="1:5" s="121" customFormat="1" ht="15.75" x14ac:dyDescent="0.25">
      <c r="A189" s="119"/>
      <c r="B189" s="120"/>
      <c r="C189" s="110" t="s">
        <v>0</v>
      </c>
      <c r="D189" s="111" t="s">
        <v>2</v>
      </c>
      <c r="E189" s="112" t="s">
        <v>1</v>
      </c>
    </row>
    <row r="190" spans="1:5" ht="15" x14ac:dyDescent="0.2">
      <c r="A190" s="119"/>
      <c r="B190" s="120"/>
      <c r="C190" s="3"/>
      <c r="D190" s="4"/>
      <c r="E190" s="81"/>
    </row>
    <row r="191" spans="1:5" ht="15" x14ac:dyDescent="0.2">
      <c r="A191" s="119"/>
      <c r="B191" s="120"/>
      <c r="C191" s="3"/>
      <c r="D191" s="4"/>
      <c r="E191" s="81"/>
    </row>
    <row r="192" spans="1:5" s="121" customFormat="1" ht="15.75" thickBot="1" x14ac:dyDescent="0.25">
      <c r="A192" s="107"/>
      <c r="B192" s="109"/>
      <c r="C192" s="107"/>
      <c r="D192" s="107"/>
      <c r="E192" s="107"/>
    </row>
    <row r="193" spans="1:5" s="121" customFormat="1" ht="15.75" x14ac:dyDescent="0.25">
      <c r="A193" s="82"/>
      <c r="B193" s="83"/>
      <c r="C193" s="84"/>
      <c r="D193" s="84"/>
      <c r="E193" s="84"/>
    </row>
    <row r="194" spans="1:5" s="121" customFormat="1" ht="15.75" x14ac:dyDescent="0.25">
      <c r="A194" s="104">
        <f>'Provisional Race Schedule Day 1'!A47</f>
        <v>67</v>
      </c>
      <c r="B194" s="105">
        <f>'Provisional Race Schedule Day 1'!B47</f>
        <v>0.6791666666666667</v>
      </c>
      <c r="C194" s="104" t="str">
        <f>'Provisional Race Schedule Day 1'!C47</f>
        <v>Femmes U18 Coupe Canada Cup / CANAMEX  Womens IC4 500m</v>
      </c>
      <c r="D194" s="123"/>
      <c r="E194" s="104" t="str">
        <f>'Provisional Race Schedule Day 1'!D47</f>
        <v>Finale directe</v>
      </c>
    </row>
    <row r="195" spans="1:5" s="121" customFormat="1" ht="15.75" x14ac:dyDescent="0.25">
      <c r="A195" s="119"/>
      <c r="B195" s="120"/>
      <c r="C195" s="110" t="s">
        <v>0</v>
      </c>
      <c r="D195" s="111" t="s">
        <v>2</v>
      </c>
      <c r="E195" s="112" t="s">
        <v>1</v>
      </c>
    </row>
    <row r="196" spans="1:5" ht="15" x14ac:dyDescent="0.2">
      <c r="A196" s="119"/>
      <c r="B196" s="120"/>
      <c r="C196" s="3"/>
      <c r="D196" s="4"/>
      <c r="E196" s="81"/>
    </row>
    <row r="197" spans="1:5" ht="15" x14ac:dyDescent="0.2">
      <c r="A197" s="119"/>
      <c r="B197" s="120"/>
      <c r="C197" s="3"/>
      <c r="D197" s="4"/>
      <c r="E197" s="81"/>
    </row>
    <row r="198" spans="1:5" s="121" customFormat="1" ht="15.75" thickBot="1" x14ac:dyDescent="0.25">
      <c r="A198" s="107"/>
      <c r="B198" s="109"/>
      <c r="C198" s="107"/>
      <c r="D198" s="107"/>
      <c r="E198" s="107"/>
    </row>
    <row r="199" spans="1:5" s="121" customFormat="1" ht="15.75" x14ac:dyDescent="0.25">
      <c r="A199" s="82"/>
      <c r="B199" s="83"/>
      <c r="C199" s="84"/>
      <c r="D199" s="84"/>
      <c r="E199" s="84"/>
    </row>
    <row r="200" spans="1:5" s="121" customFormat="1" ht="15.75" x14ac:dyDescent="0.25">
      <c r="A200" s="104">
        <f>'Provisional Race Schedule Day 1'!A48</f>
        <v>68</v>
      </c>
      <c r="B200" s="105">
        <f>'Provisional Race Schedule Day 1'!B48</f>
        <v>0.68263888888888891</v>
      </c>
      <c r="C200" s="104" t="str">
        <f>'Provisional Race Schedule Day 1'!C48</f>
        <v>Femmes Senior Coupe Canada Cup / CANAMEX  Women C2 500m</v>
      </c>
      <c r="D200" s="123"/>
      <c r="E200" s="104" t="str">
        <f>'Provisional Race Schedule Day 1'!D48</f>
        <v>Finale directe</v>
      </c>
    </row>
    <row r="201" spans="1:5" s="121" customFormat="1" ht="15.75" x14ac:dyDescent="0.25">
      <c r="A201" s="119"/>
      <c r="B201" s="120"/>
      <c r="C201" s="110" t="s">
        <v>0</v>
      </c>
      <c r="D201" s="111" t="s">
        <v>2</v>
      </c>
      <c r="E201" s="112" t="s">
        <v>1</v>
      </c>
    </row>
    <row r="202" spans="1:5" s="121" customFormat="1" ht="16.149999999999999" customHeight="1" x14ac:dyDescent="0.2">
      <c r="A202" s="119"/>
      <c r="B202" s="120"/>
      <c r="C202" s="3"/>
      <c r="D202" s="4"/>
      <c r="E202" s="81"/>
    </row>
    <row r="203" spans="1:5" s="121" customFormat="1" ht="16.149999999999999" customHeight="1" x14ac:dyDescent="0.2">
      <c r="A203" s="119"/>
      <c r="B203" s="120"/>
      <c r="C203" s="3"/>
      <c r="D203" s="4"/>
      <c r="E203" s="81"/>
    </row>
    <row r="204" spans="1:5" s="121" customFormat="1" ht="16.149999999999999" customHeight="1" thickBot="1" x14ac:dyDescent="0.25">
      <c r="A204" s="107"/>
      <c r="B204" s="109"/>
      <c r="C204" s="107"/>
      <c r="D204" s="107"/>
      <c r="E204" s="107"/>
    </row>
    <row r="205" spans="1:5" s="121" customFormat="1" ht="16.149999999999999" customHeight="1" x14ac:dyDescent="0.25">
      <c r="A205" s="82"/>
      <c r="B205" s="83"/>
      <c r="C205" s="84"/>
      <c r="D205" s="84"/>
      <c r="E205" s="84"/>
    </row>
    <row r="206" spans="1:5" s="121" customFormat="1" ht="16.149999999999999" customHeight="1" x14ac:dyDescent="0.25">
      <c r="A206" s="104">
        <f>'Provisional Race Schedule Day 1'!A49</f>
        <v>69</v>
      </c>
      <c r="B206" s="105">
        <f>'Provisional Race Schedule Day 1'!B49</f>
        <v>0.68958333333333333</v>
      </c>
      <c r="C206" s="104" t="str">
        <f>'Provisional Race Schedule Day 1'!C49</f>
        <v>Hommes U16 Coupe Jeunesse /Canada Cup  Men K1 200m</v>
      </c>
      <c r="D206" s="123"/>
      <c r="E206" s="104" t="str">
        <f>'Provisional Race Schedule Day 1'!D49</f>
        <v>Heats</v>
      </c>
    </row>
    <row r="207" spans="1:5" s="121" customFormat="1" ht="15.75" x14ac:dyDescent="0.25">
      <c r="A207" s="119"/>
      <c r="B207" s="120"/>
      <c r="C207" s="110" t="s">
        <v>0</v>
      </c>
      <c r="D207" s="111" t="s">
        <v>2</v>
      </c>
      <c r="E207" s="112" t="s">
        <v>1</v>
      </c>
    </row>
    <row r="208" spans="1:5" s="121" customFormat="1" ht="15" x14ac:dyDescent="0.2">
      <c r="A208" s="119"/>
      <c r="B208" s="120"/>
      <c r="C208" s="3"/>
      <c r="D208" s="4"/>
      <c r="E208" s="81"/>
    </row>
    <row r="209" spans="1:8" ht="15" x14ac:dyDescent="0.2">
      <c r="A209" s="119"/>
      <c r="B209" s="120"/>
      <c r="C209" s="3"/>
      <c r="D209" s="4"/>
      <c r="E209" s="81"/>
    </row>
    <row r="210" spans="1:8" ht="15" x14ac:dyDescent="0.2">
      <c r="A210" s="119"/>
      <c r="B210" s="120"/>
      <c r="C210" s="3"/>
      <c r="D210" s="4"/>
      <c r="E210" s="81"/>
    </row>
    <row r="211" spans="1:8" s="121" customFormat="1" ht="15.75" thickBot="1" x14ac:dyDescent="0.25">
      <c r="A211" s="107"/>
      <c r="B211" s="109"/>
      <c r="C211" s="107"/>
      <c r="D211" s="107"/>
      <c r="E211" s="107"/>
    </row>
    <row r="212" spans="1:8" s="121" customFormat="1" ht="15.75" x14ac:dyDescent="0.25">
      <c r="A212" s="82"/>
      <c r="B212" s="83"/>
      <c r="C212" s="84"/>
      <c r="D212" s="84"/>
      <c r="E212" s="84"/>
    </row>
    <row r="213" spans="1:8" s="121" customFormat="1" ht="15.75" x14ac:dyDescent="0.25">
      <c r="A213" s="104">
        <f>'Provisional Race Schedule Day 1'!A50</f>
        <v>74</v>
      </c>
      <c r="B213" s="105">
        <f>'Provisional Race Schedule Day 1'!B50</f>
        <v>0.70000000000000007</v>
      </c>
      <c r="C213" s="104" t="str">
        <f>'Provisional Race Schedule Day 1'!C50</f>
        <v>Femmes U16 Coupe Jeunesse /Canada Cup  women K1 200m</v>
      </c>
      <c r="D213" s="123"/>
      <c r="E213" s="104" t="str">
        <f>'Provisional Race Schedule Day 1'!D50</f>
        <v>Heats</v>
      </c>
    </row>
    <row r="214" spans="1:8" s="121" customFormat="1" ht="15.75" x14ac:dyDescent="0.25">
      <c r="A214" s="119"/>
      <c r="B214" s="120"/>
      <c r="C214" s="110" t="s">
        <v>0</v>
      </c>
      <c r="D214" s="111" t="s">
        <v>2</v>
      </c>
      <c r="E214" s="112" t="s">
        <v>1</v>
      </c>
    </row>
    <row r="215" spans="1:8" s="121" customFormat="1" ht="15" x14ac:dyDescent="0.2">
      <c r="A215" s="119"/>
      <c r="B215" s="120"/>
      <c r="C215" s="3"/>
      <c r="D215" s="4"/>
      <c r="E215" s="81"/>
    </row>
    <row r="216" spans="1:8" ht="15" x14ac:dyDescent="0.2">
      <c r="A216" s="119"/>
      <c r="B216" s="120"/>
      <c r="C216" s="3"/>
      <c r="D216" s="4"/>
      <c r="E216" s="81"/>
      <c r="H216" s="121"/>
    </row>
    <row r="217" spans="1:8" ht="15" x14ac:dyDescent="0.2">
      <c r="A217" s="119"/>
      <c r="B217" s="120"/>
      <c r="C217" s="3"/>
      <c r="D217" s="4"/>
      <c r="E217" s="81"/>
      <c r="H217" s="121"/>
    </row>
    <row r="218" spans="1:8" s="121" customFormat="1" ht="15.75" thickBot="1" x14ac:dyDescent="0.25">
      <c r="A218" s="107"/>
      <c r="B218" s="109"/>
      <c r="C218" s="107"/>
      <c r="D218" s="107"/>
      <c r="E218" s="107"/>
      <c r="H218" s="107"/>
    </row>
    <row r="219" spans="1:8" s="121" customFormat="1" ht="15.75" x14ac:dyDescent="0.25">
      <c r="A219" s="82"/>
      <c r="B219" s="83"/>
      <c r="C219" s="84"/>
      <c r="D219" s="84"/>
      <c r="E219" s="84"/>
      <c r="H219" s="107"/>
    </row>
    <row r="220" spans="1:8" s="121" customFormat="1" ht="15.75" x14ac:dyDescent="0.25">
      <c r="A220" s="104">
        <f>'Provisional Race Schedule Day 1'!A51</f>
        <v>78</v>
      </c>
      <c r="B220" s="105">
        <f>'Provisional Race Schedule Day 1'!B51</f>
        <v>0.70833333333333337</v>
      </c>
      <c r="C220" s="104" t="str">
        <f>'Provisional Race Schedule Day 1'!C51</f>
        <v>Femmes U16 Coupe Jeunesse /Canada Cup women C1 200m</v>
      </c>
      <c r="D220" s="123"/>
      <c r="E220" s="104" t="str">
        <f>'Provisional Race Schedule Day 1'!D51</f>
        <v>Heats</v>
      </c>
      <c r="H220" s="107"/>
    </row>
    <row r="221" spans="1:8" s="121" customFormat="1" ht="15.75" x14ac:dyDescent="0.25">
      <c r="A221" s="119"/>
      <c r="B221" s="120"/>
      <c r="C221" s="110" t="s">
        <v>0</v>
      </c>
      <c r="D221" s="111" t="s">
        <v>2</v>
      </c>
      <c r="E221" s="112" t="s">
        <v>1</v>
      </c>
    </row>
    <row r="222" spans="1:8" ht="15" x14ac:dyDescent="0.2">
      <c r="A222" s="119"/>
      <c r="B222" s="120"/>
      <c r="C222" s="3"/>
      <c r="D222" s="4"/>
      <c r="E222" s="81"/>
      <c r="H222" s="121"/>
    </row>
    <row r="223" spans="1:8" ht="15" x14ac:dyDescent="0.2">
      <c r="A223" s="119"/>
      <c r="B223" s="120"/>
      <c r="C223" s="3"/>
      <c r="D223" s="4"/>
      <c r="E223" s="81"/>
      <c r="H223" s="121"/>
    </row>
    <row r="224" spans="1:8" ht="15" x14ac:dyDescent="0.2">
      <c r="A224" s="119"/>
      <c r="B224" s="120"/>
      <c r="C224" s="3"/>
      <c r="D224" s="4"/>
      <c r="E224" s="81"/>
      <c r="H224" s="121"/>
    </row>
    <row r="225" spans="1:8" s="121" customFormat="1" ht="15.75" thickBot="1" x14ac:dyDescent="0.25">
      <c r="A225" s="107"/>
      <c r="B225" s="109"/>
      <c r="C225" s="107"/>
      <c r="D225" s="107"/>
      <c r="E225" s="107"/>
      <c r="G225" s="107"/>
      <c r="H225" s="107"/>
    </row>
    <row r="226" spans="1:8" s="121" customFormat="1" ht="15.75" x14ac:dyDescent="0.25">
      <c r="A226" s="82"/>
      <c r="B226" s="83"/>
      <c r="C226" s="84"/>
      <c r="D226" s="84"/>
      <c r="E226" s="84"/>
    </row>
    <row r="227" spans="1:8" s="121" customFormat="1" ht="15.75" x14ac:dyDescent="0.25">
      <c r="A227" s="104">
        <f>'Provisional Race Schedule Day 1'!A52</f>
        <v>80</v>
      </c>
      <c r="B227" s="105">
        <f>'Provisional Race Schedule Day 1'!B52</f>
        <v>0.71250000000000002</v>
      </c>
      <c r="C227" s="104" t="str">
        <f>'Provisional Race Schedule Day 1'!C52</f>
        <v>Hommes U18 Coupe Canada Cup / CANAMEX  Men K1 200m</v>
      </c>
      <c r="D227" s="123"/>
      <c r="E227" s="104" t="str">
        <f>'Provisional Race Schedule Day 1'!D52</f>
        <v>Heats</v>
      </c>
    </row>
    <row r="228" spans="1:8" s="121" customFormat="1" ht="15.75" x14ac:dyDescent="0.25">
      <c r="A228" s="119"/>
      <c r="B228" s="120"/>
      <c r="C228" s="110" t="s">
        <v>0</v>
      </c>
      <c r="D228" s="111" t="s">
        <v>2</v>
      </c>
      <c r="E228" s="112" t="s">
        <v>1</v>
      </c>
    </row>
    <row r="229" spans="1:8" s="121" customFormat="1" ht="15" x14ac:dyDescent="0.2">
      <c r="A229" s="119"/>
      <c r="B229" s="120"/>
      <c r="C229" s="3"/>
      <c r="D229" s="4"/>
      <c r="E229" s="81"/>
    </row>
    <row r="230" spans="1:8" ht="15" x14ac:dyDescent="0.2">
      <c r="A230" s="119"/>
      <c r="B230" s="120"/>
      <c r="C230" s="3"/>
      <c r="D230" s="4"/>
      <c r="E230" s="81"/>
    </row>
    <row r="231" spans="1:8" ht="15" x14ac:dyDescent="0.2">
      <c r="A231" s="119"/>
      <c r="B231" s="120"/>
      <c r="C231" s="3"/>
      <c r="D231" s="4"/>
      <c r="E231" s="81"/>
    </row>
    <row r="232" spans="1:8" s="121" customFormat="1" ht="15.75" thickBot="1" x14ac:dyDescent="0.25">
      <c r="A232" s="107"/>
      <c r="B232" s="109"/>
      <c r="C232" s="107"/>
      <c r="D232" s="107"/>
      <c r="E232" s="107"/>
    </row>
    <row r="233" spans="1:8" s="121" customFormat="1" ht="15.75" x14ac:dyDescent="0.25">
      <c r="A233" s="82"/>
      <c r="B233" s="83"/>
      <c r="C233" s="84"/>
      <c r="D233" s="84"/>
      <c r="E233" s="84"/>
    </row>
    <row r="234" spans="1:8" s="121" customFormat="1" ht="15.75" x14ac:dyDescent="0.25">
      <c r="A234" s="104">
        <f>'Provisional Race Schedule Day 1'!A53</f>
        <v>82</v>
      </c>
      <c r="B234" s="105">
        <f>'Provisional Race Schedule Day 1'!B53</f>
        <v>0.71666666666666701</v>
      </c>
      <c r="C234" s="104" t="str">
        <f>'Provisional Race Schedule Day 1'!C53</f>
        <v>Femmes U18 Coupe Canada Cup / CANAMEX  women C1 200m</v>
      </c>
      <c r="D234" s="123"/>
      <c r="E234" s="104" t="str">
        <f>'Provisional Race Schedule Day 1'!D53</f>
        <v>Heats</v>
      </c>
    </row>
    <row r="235" spans="1:8" s="121" customFormat="1" ht="15.75" x14ac:dyDescent="0.25">
      <c r="A235" s="119"/>
      <c r="B235" s="120"/>
      <c r="C235" s="110" t="s">
        <v>0</v>
      </c>
      <c r="D235" s="111" t="s">
        <v>2</v>
      </c>
      <c r="E235" s="112" t="s">
        <v>1</v>
      </c>
    </row>
    <row r="236" spans="1:8" ht="15" x14ac:dyDescent="0.2">
      <c r="A236" s="119"/>
      <c r="B236" s="120"/>
      <c r="C236" s="3"/>
      <c r="D236" s="4"/>
      <c r="E236" s="81"/>
    </row>
    <row r="237" spans="1:8" ht="15" x14ac:dyDescent="0.2">
      <c r="A237" s="119"/>
      <c r="B237" s="120"/>
      <c r="C237" s="3"/>
      <c r="D237" s="4"/>
      <c r="E237" s="81"/>
    </row>
    <row r="238" spans="1:8" s="121" customFormat="1" ht="15" x14ac:dyDescent="0.2">
      <c r="A238" s="119"/>
      <c r="B238" s="120"/>
      <c r="C238" s="142"/>
      <c r="D238" s="143"/>
      <c r="E238" s="144"/>
    </row>
    <row r="239" spans="1:8" s="121" customFormat="1" ht="15.75" x14ac:dyDescent="0.25">
      <c r="A239" s="152"/>
      <c r="B239" s="153"/>
      <c r="C239" s="154"/>
      <c r="D239" s="154"/>
      <c r="E239" s="154"/>
    </row>
    <row r="240" spans="1:8" s="121" customFormat="1" ht="15.75" x14ac:dyDescent="0.25">
      <c r="A240" s="104">
        <f>'Provisional Race Schedule Day 1'!A54</f>
        <v>84</v>
      </c>
      <c r="B240" s="105">
        <f>'Provisional Race Schedule Day 1'!B54</f>
        <v>0.72083333333333299</v>
      </c>
      <c r="C240" s="104" t="str">
        <f>'Provisional Race Schedule Day 1'!C54</f>
        <v>Femmes Senior Coupe Canada Cup / CANAMEX  Women K1 200m</v>
      </c>
      <c r="D240" s="123"/>
      <c r="E240" s="104" t="str">
        <f>'Provisional Race Schedule Day 1'!D54</f>
        <v>Heats</v>
      </c>
    </row>
    <row r="241" spans="1:7" s="121" customFormat="1" ht="15.75" x14ac:dyDescent="0.25">
      <c r="A241" s="119"/>
      <c r="B241" s="120"/>
      <c r="C241" s="110" t="s">
        <v>0</v>
      </c>
      <c r="D241" s="111" t="s">
        <v>2</v>
      </c>
      <c r="E241" s="112" t="s">
        <v>1</v>
      </c>
    </row>
    <row r="242" spans="1:7" ht="15" x14ac:dyDescent="0.2">
      <c r="A242" s="119"/>
      <c r="B242" s="120"/>
      <c r="C242" s="3"/>
      <c r="D242" s="4"/>
      <c r="E242" s="81"/>
    </row>
    <row r="243" spans="1:7" ht="15" x14ac:dyDescent="0.2">
      <c r="A243" s="119"/>
      <c r="B243" s="120"/>
      <c r="C243" s="3"/>
      <c r="D243" s="4"/>
      <c r="E243" s="81"/>
      <c r="G243" s="113"/>
    </row>
    <row r="244" spans="1:7" ht="15" x14ac:dyDescent="0.2">
      <c r="A244" s="119"/>
      <c r="B244" s="120"/>
      <c r="C244" s="3"/>
      <c r="D244" s="4"/>
      <c r="E244" s="81"/>
      <c r="G244" s="113"/>
    </row>
    <row r="245" spans="1:7" s="121" customFormat="1" ht="15.75" thickBot="1" x14ac:dyDescent="0.25">
      <c r="A245" s="107"/>
      <c r="B245" s="109"/>
      <c r="C245" s="107"/>
      <c r="D245" s="107"/>
      <c r="E245" s="107"/>
    </row>
    <row r="246" spans="1:7" s="121" customFormat="1" ht="15.75" x14ac:dyDescent="0.25">
      <c r="A246" s="82"/>
      <c r="B246" s="83"/>
      <c r="C246" s="84"/>
      <c r="D246" s="84"/>
      <c r="E246" s="84"/>
      <c r="G246" s="108"/>
    </row>
    <row r="247" spans="1:7" s="121" customFormat="1" ht="15.75" x14ac:dyDescent="0.25">
      <c r="A247" s="104">
        <f>'Provisional Race Schedule Day 1'!A55</f>
        <v>86</v>
      </c>
      <c r="B247" s="105">
        <f>'Provisional Race Schedule Day 1'!B55</f>
        <v>0.72499999999999998</v>
      </c>
      <c r="C247" s="148" t="str">
        <f>'Provisional Race Schedule Day 1'!C55</f>
        <v>Hommes Senior Coupe Canada Cup / CANAMEX  Men C1 200m</v>
      </c>
      <c r="D247" s="116"/>
      <c r="E247" s="114" t="str">
        <f>'Provisional Race Schedule Day 1'!D55</f>
        <v>Heats</v>
      </c>
      <c r="G247" s="108"/>
    </row>
    <row r="248" spans="1:7" s="121" customFormat="1" ht="15.75" x14ac:dyDescent="0.25">
      <c r="A248" s="119"/>
      <c r="B248" s="120"/>
      <c r="C248" s="110" t="s">
        <v>0</v>
      </c>
      <c r="D248" s="111" t="s">
        <v>2</v>
      </c>
      <c r="E248" s="112" t="s">
        <v>1</v>
      </c>
      <c r="G248" s="108"/>
    </row>
    <row r="249" spans="1:7" ht="15" x14ac:dyDescent="0.2">
      <c r="A249" s="119"/>
      <c r="B249" s="120"/>
      <c r="C249" s="3"/>
      <c r="D249" s="4"/>
      <c r="E249" s="81"/>
      <c r="G249" s="113"/>
    </row>
    <row r="250" spans="1:7" s="121" customFormat="1" ht="16.899999999999999" customHeight="1" x14ac:dyDescent="0.2">
      <c r="A250" s="119"/>
      <c r="B250" s="120"/>
      <c r="C250" s="3"/>
      <c r="D250" s="4"/>
      <c r="E250" s="81"/>
      <c r="G250" s="117"/>
    </row>
    <row r="251" spans="1:7" s="121" customFormat="1" ht="16.899999999999999" customHeight="1" x14ac:dyDescent="0.2">
      <c r="A251" s="119"/>
      <c r="B251" s="120"/>
      <c r="C251" s="3"/>
      <c r="D251" s="4"/>
      <c r="E251" s="81"/>
    </row>
    <row r="252" spans="1:7" s="121" customFormat="1" ht="16.899999999999999" customHeight="1" thickBot="1" x14ac:dyDescent="0.25">
      <c r="A252" s="107"/>
      <c r="B252" s="109"/>
      <c r="C252" s="107"/>
      <c r="D252" s="107"/>
      <c r="E252" s="107"/>
    </row>
    <row r="253" spans="1:7" s="121" customFormat="1" ht="16.899999999999999" customHeight="1" x14ac:dyDescent="0.25">
      <c r="A253" s="82"/>
      <c r="B253" s="83"/>
      <c r="C253" s="84"/>
      <c r="D253" s="84"/>
      <c r="E253" s="84"/>
    </row>
    <row r="254" spans="1:7" s="121" customFormat="1" ht="16.899999999999999" customHeight="1" x14ac:dyDescent="0.25">
      <c r="A254" s="104">
        <f>'Provisional Race Schedule Day 1'!A56</f>
        <v>88</v>
      </c>
      <c r="B254" s="105">
        <f>'Provisional Race Schedule Day 1'!B56</f>
        <v>0.72916666666666696</v>
      </c>
      <c r="C254" s="104" t="str">
        <f>'Provisional Race Schedule Day 1'!C56</f>
        <v>Femmes Senior Coupe Canada Cup / CANAMEX  Women C1 200m</v>
      </c>
      <c r="D254" s="123"/>
      <c r="E254" s="104" t="str">
        <f>'Provisional Race Schedule Day 1'!D56</f>
        <v>Heats</v>
      </c>
    </row>
    <row r="255" spans="1:7" s="121" customFormat="1" ht="15.75" x14ac:dyDescent="0.25">
      <c r="A255" s="119"/>
      <c r="B255" s="120"/>
      <c r="C255" s="110" t="s">
        <v>0</v>
      </c>
      <c r="D255" s="111" t="s">
        <v>2</v>
      </c>
      <c r="E255" s="112" t="s">
        <v>1</v>
      </c>
    </row>
    <row r="256" spans="1:7" ht="15" x14ac:dyDescent="0.2">
      <c r="A256" s="119"/>
      <c r="B256" s="120"/>
      <c r="C256" s="3"/>
      <c r="D256" s="4"/>
      <c r="E256" s="81"/>
    </row>
    <row r="257" spans="1:5" ht="15" x14ac:dyDescent="0.2">
      <c r="A257" s="119"/>
      <c r="B257" s="120"/>
      <c r="C257" s="3"/>
      <c r="D257" s="4"/>
      <c r="E257" s="81"/>
    </row>
    <row r="258" spans="1:5" ht="15" x14ac:dyDescent="0.2">
      <c r="A258" s="119"/>
      <c r="B258" s="120"/>
      <c r="C258" s="3"/>
      <c r="D258" s="4"/>
      <c r="E258" s="81"/>
    </row>
    <row r="259" spans="1:5" s="121" customFormat="1" ht="15.75" thickBot="1" x14ac:dyDescent="0.25">
      <c r="A259" s="107"/>
      <c r="B259" s="109"/>
      <c r="C259" s="107"/>
      <c r="D259" s="107"/>
      <c r="E259" s="107"/>
    </row>
    <row r="260" spans="1:5" s="121" customFormat="1" ht="15.75" x14ac:dyDescent="0.25">
      <c r="A260" s="82"/>
      <c r="B260" s="83"/>
      <c r="C260" s="84"/>
      <c r="D260" s="84"/>
      <c r="E260" s="84"/>
    </row>
    <row r="261" spans="1:5" s="121" customFormat="1" ht="15.75" x14ac:dyDescent="0.25">
      <c r="A261" s="104">
        <f>'Provisional Race Schedule Day 1'!A57</f>
        <v>90</v>
      </c>
      <c r="B261" s="105">
        <f>'Provisional Race Schedule Day 1'!B57</f>
        <v>0.73333333333333295</v>
      </c>
      <c r="C261" s="104" t="str">
        <f>'Provisional Race Schedule Day 1'!C57</f>
        <v>Hommes U16 Coupe Jeunesse /Canada Cup  Men C1 200m</v>
      </c>
      <c r="D261" s="123"/>
      <c r="E261" s="104" t="str">
        <f>'Provisional Race Schedule Day 1'!D57</f>
        <v>Heats</v>
      </c>
    </row>
    <row r="262" spans="1:5" s="121" customFormat="1" ht="15.75" x14ac:dyDescent="0.25">
      <c r="A262" s="119"/>
      <c r="B262" s="120"/>
      <c r="C262" s="110" t="s">
        <v>0</v>
      </c>
      <c r="D262" s="111" t="s">
        <v>2</v>
      </c>
      <c r="E262" s="112" t="s">
        <v>1</v>
      </c>
    </row>
    <row r="263" spans="1:5" s="121" customFormat="1" ht="15" x14ac:dyDescent="0.2">
      <c r="A263" s="119"/>
      <c r="B263" s="120"/>
      <c r="C263" s="3"/>
      <c r="D263" s="4"/>
      <c r="E263" s="81"/>
    </row>
    <row r="264" spans="1:5" ht="15" x14ac:dyDescent="0.2">
      <c r="A264" s="119"/>
      <c r="B264" s="120"/>
      <c r="C264" s="3"/>
      <c r="D264" s="4"/>
      <c r="E264" s="81"/>
    </row>
    <row r="265" spans="1:5" ht="15" x14ac:dyDescent="0.2">
      <c r="A265" s="119"/>
      <c r="B265" s="120"/>
      <c r="C265" s="3"/>
      <c r="D265" s="4"/>
      <c r="E265" s="81"/>
    </row>
    <row r="266" spans="1:5" s="121" customFormat="1" ht="15.75" thickBot="1" x14ac:dyDescent="0.25">
      <c r="A266" s="107"/>
      <c r="B266" s="109"/>
      <c r="C266" s="107"/>
      <c r="D266" s="107"/>
      <c r="E266" s="107"/>
    </row>
    <row r="267" spans="1:5" s="121" customFormat="1" ht="15.75" x14ac:dyDescent="0.25">
      <c r="A267" s="82"/>
      <c r="B267" s="83"/>
      <c r="C267" s="84"/>
      <c r="D267" s="84"/>
      <c r="E267" s="84"/>
    </row>
    <row r="268" spans="1:5" s="121" customFormat="1" ht="15.75" x14ac:dyDescent="0.25">
      <c r="A268" s="104">
        <f>'Provisional Race Schedule Day 1'!A58</f>
        <v>93</v>
      </c>
      <c r="B268" s="105">
        <f>'Provisional Race Schedule Day 1'!B58</f>
        <v>0.73958333333333304</v>
      </c>
      <c r="C268" s="104" t="str">
        <f>'Provisional Race Schedule Day 1'!C58</f>
        <v>Mixte U18 Coupe Canada Cup / CANAMEX  Mixed C15 200m</v>
      </c>
      <c r="D268" s="123"/>
      <c r="E268" s="104" t="str">
        <f>'Provisional Race Schedule Day 1'!D58</f>
        <v>Finale directe</v>
      </c>
    </row>
    <row r="269" spans="1:5" s="121" customFormat="1" ht="15.75" x14ac:dyDescent="0.25">
      <c r="A269" s="119"/>
      <c r="B269" s="120"/>
      <c r="C269" s="110" t="s">
        <v>0</v>
      </c>
      <c r="D269" s="111" t="s">
        <v>2</v>
      </c>
      <c r="E269" s="112" t="s">
        <v>1</v>
      </c>
    </row>
    <row r="270" spans="1:5" ht="15" x14ac:dyDescent="0.2">
      <c r="A270" s="119"/>
      <c r="B270" s="120"/>
      <c r="C270" s="3"/>
      <c r="D270" s="4"/>
      <c r="E270" s="81"/>
    </row>
    <row r="271" spans="1:5" ht="15" x14ac:dyDescent="0.2">
      <c r="A271" s="119"/>
      <c r="B271" s="120"/>
      <c r="C271" s="3"/>
      <c r="D271" s="4"/>
      <c r="E271" s="81"/>
    </row>
    <row r="272" spans="1:5" s="121" customFormat="1" ht="15" x14ac:dyDescent="0.2">
      <c r="A272" s="107"/>
      <c r="B272" s="109"/>
      <c r="C272" s="107"/>
      <c r="D272" s="107"/>
      <c r="E272" s="107"/>
    </row>
    <row r="273" spans="1:5" s="121" customFormat="1" ht="15" x14ac:dyDescent="0.2">
      <c r="A273" s="107"/>
      <c r="B273" s="109"/>
      <c r="C273" s="107"/>
      <c r="D273" s="107"/>
      <c r="E273" s="107"/>
    </row>
    <row r="274" spans="1:5" s="121" customFormat="1" ht="15.75" x14ac:dyDescent="0.25">
      <c r="A274" s="139"/>
      <c r="B274" s="136"/>
      <c r="C274" s="107"/>
      <c r="D274" s="138"/>
      <c r="E274" s="119"/>
    </row>
    <row r="275" spans="1:5" s="121" customFormat="1" ht="15.75" x14ac:dyDescent="0.25">
      <c r="A275" s="119"/>
      <c r="B275" s="120"/>
      <c r="C275" s="110"/>
      <c r="D275" s="111"/>
      <c r="E275" s="112"/>
    </row>
    <row r="276" spans="1:5" ht="15" x14ac:dyDescent="0.2">
      <c r="A276" s="119"/>
      <c r="B276" s="120"/>
      <c r="C276" s="125"/>
      <c r="D276" s="126"/>
      <c r="E276" s="119"/>
    </row>
    <row r="277" spans="1:5" s="121" customFormat="1" ht="15" x14ac:dyDescent="0.2">
      <c r="A277" s="119"/>
      <c r="B277" s="120"/>
      <c r="C277" s="125"/>
      <c r="D277" s="126"/>
      <c r="E277" s="119"/>
    </row>
    <row r="278" spans="1:5" s="121" customFormat="1" ht="15" x14ac:dyDescent="0.2">
      <c r="A278" s="113"/>
      <c r="B278" s="140"/>
      <c r="C278" s="113"/>
      <c r="D278" s="113"/>
      <c r="E278" s="113"/>
    </row>
    <row r="279" spans="1:5" s="121" customFormat="1" ht="15.75" x14ac:dyDescent="0.25">
      <c r="A279" s="139"/>
      <c r="B279" s="136"/>
      <c r="C279" s="107"/>
      <c r="D279" s="138"/>
      <c r="E279" s="119"/>
    </row>
    <row r="280" spans="1:5" ht="15.75" x14ac:dyDescent="0.25">
      <c r="A280" s="119"/>
      <c r="B280" s="120"/>
      <c r="C280" s="110"/>
      <c r="D280" s="111"/>
      <c r="E280" s="112"/>
    </row>
    <row r="281" spans="1:5" ht="15" x14ac:dyDescent="0.2">
      <c r="A281" s="119"/>
      <c r="B281" s="120"/>
      <c r="C281" s="125"/>
      <c r="D281" s="126"/>
      <c r="E281" s="119"/>
    </row>
    <row r="282" spans="1:5" ht="15" x14ac:dyDescent="0.2">
      <c r="A282" s="119"/>
      <c r="B282" s="120"/>
      <c r="C282" s="125"/>
      <c r="D282" s="126"/>
      <c r="E282" s="119"/>
    </row>
  </sheetData>
  <sheetProtection algorithmName="SHA-512" hashValue="jyIUMfp9MQtIW1Sngjcx6g5jluLRGdamAa0pcbiKtWpGmmYNgGMTEk9bajwcfZ3TNUT8PLzIXKFwK1c6uYIz+g==" saltValue="qSoJNtMp/VgJOO7mGcbuqQ==" spinCount="100000" sheet="1" objects="1" scenarios="1" insertRows="0"/>
  <mergeCells count="12">
    <mergeCell ref="A28:D28"/>
    <mergeCell ref="A49:D49"/>
    <mergeCell ref="A55:D55"/>
    <mergeCell ref="A121:E121"/>
    <mergeCell ref="A130:D130"/>
    <mergeCell ref="A68:D68"/>
    <mergeCell ref="A113:D113"/>
    <mergeCell ref="A93:D93"/>
    <mergeCell ref="A100:D100"/>
    <mergeCell ref="A123:D123"/>
    <mergeCell ref="A80:D80"/>
    <mergeCell ref="A87:D87"/>
  </mergeCells>
  <phoneticPr fontId="6" type="noConversion"/>
  <pageMargins left="1.3385826771653544" right="0.43307086614173229" top="0.82677165354330717" bottom="0.59055118110236227" header="0.35433070866141736" footer="0.51181102362204722"/>
  <pageSetup scale="76" fitToHeight="0" orientation="portrait" horizontalDpi="300" verticalDpi="300" r:id="rId1"/>
  <headerFooter alignWithMargins="0">
    <oddHeader xml:space="preserve">&amp;C&amp;"Arial,Gras"&amp;KFF0000COUPE CANADA 2 / CANAMEX SHAWINIGAN 2017&amp;"Arial,Normal"&amp;K000000
&amp;"Arial,Gras"&amp;K00B050AIDE MÉMOIRE / MEMORY AID
&amp;KFF0000INSCRIPTIONS JOUR 1 / REGISTRATION DAY 1 </oddHeader>
    <oddFooter>&amp;L&amp;"Arial,Gras"HORAIRE À TITRE INDICATIF, horaire officielle à la réunion des entrîneurs  
S&amp;"Arial,Gras italique"CHEDULE ON INFORMATION PURPOSE, official schedule at the scratch meeting&amp;C&amp;P</oddFooter>
  </headerFooter>
  <rowBreaks count="4" manualBreakCount="4">
    <brk id="61" max="4" man="1"/>
    <brk id="122" max="4" man="1"/>
    <brk id="180" max="4" man="1"/>
    <brk id="238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6"/>
  <sheetViews>
    <sheetView view="pageLayout" topLeftCell="C4" zoomScaleNormal="100" zoomScaleSheetLayoutView="82" workbookViewId="0">
      <selection activeCell="D12" sqref="D12"/>
    </sheetView>
  </sheetViews>
  <sheetFormatPr baseColWidth="10" defaultRowHeight="12.75" x14ac:dyDescent="0.2"/>
  <cols>
    <col min="1" max="1" width="7.85546875" style="107" customWidth="1"/>
    <col min="2" max="2" width="9.42578125" style="109" customWidth="1"/>
    <col min="3" max="3" width="14.5703125" style="107" customWidth="1"/>
    <col min="4" max="4" width="67.42578125" style="107" customWidth="1"/>
    <col min="5" max="5" width="17.85546875" style="107" customWidth="1"/>
    <col min="6" max="16384" width="11.42578125" style="107"/>
  </cols>
  <sheetData>
    <row r="1" spans="1:11" s="85" customFormat="1" ht="10.9" customHeight="1" x14ac:dyDescent="0.25">
      <c r="A1" s="82"/>
      <c r="B1" s="83"/>
      <c r="C1" s="84"/>
      <c r="D1" s="84"/>
      <c r="E1" s="84"/>
    </row>
    <row r="2" spans="1:11" s="89" customFormat="1" x14ac:dyDescent="0.2">
      <c r="A2" s="86" t="s">
        <v>6</v>
      </c>
      <c r="B2" s="87"/>
      <c r="C2" s="86"/>
      <c r="D2" s="86"/>
      <c r="E2" s="88"/>
    </row>
    <row r="3" spans="1:11" s="89" customFormat="1" ht="15.75" x14ac:dyDescent="0.25">
      <c r="A3" s="90" t="s">
        <v>3</v>
      </c>
      <c r="B3" s="91" t="s">
        <v>4</v>
      </c>
      <c r="C3" s="92" t="s">
        <v>89</v>
      </c>
      <c r="D3" s="86"/>
      <c r="E3" s="88"/>
    </row>
    <row r="4" spans="1:11" s="89" customFormat="1" ht="15.75" x14ac:dyDescent="0.25">
      <c r="A4" s="86"/>
      <c r="B4" s="87"/>
      <c r="C4" s="93" t="s">
        <v>0</v>
      </c>
      <c r="D4" s="94" t="s">
        <v>2</v>
      </c>
      <c r="E4" s="95" t="s">
        <v>1</v>
      </c>
    </row>
    <row r="5" spans="1:11" s="89" customFormat="1" ht="15" x14ac:dyDescent="0.2">
      <c r="A5" s="86"/>
      <c r="B5" s="87"/>
      <c r="C5" s="96" t="s">
        <v>5</v>
      </c>
      <c r="D5" s="97" t="s">
        <v>90</v>
      </c>
      <c r="E5" s="155"/>
    </row>
    <row r="6" spans="1:11" s="89" customFormat="1" ht="15" x14ac:dyDescent="0.2">
      <c r="A6" s="86"/>
      <c r="B6" s="87"/>
      <c r="C6" s="96"/>
      <c r="D6" s="97"/>
      <c r="E6" s="155"/>
      <c r="G6" s="99"/>
    </row>
    <row r="7" spans="1:11" s="85" customFormat="1" ht="9" customHeight="1" thickBot="1" x14ac:dyDescent="0.25">
      <c r="A7" s="86"/>
      <c r="B7" s="100"/>
      <c r="C7" s="101"/>
      <c r="D7" s="102"/>
      <c r="E7" s="98"/>
      <c r="G7" s="103"/>
    </row>
    <row r="8" spans="1:11" s="85" customFormat="1" ht="13.9" customHeight="1" x14ac:dyDescent="0.25">
      <c r="A8" s="82"/>
      <c r="B8" s="83"/>
      <c r="C8" s="84"/>
      <c r="D8" s="84"/>
      <c r="E8" s="84"/>
      <c r="G8" s="103"/>
    </row>
    <row r="9" spans="1:11" ht="16.149999999999999" customHeight="1" x14ac:dyDescent="0.25">
      <c r="A9" s="114">
        <f>'Provisional Race Schedule Day 2'!A2</f>
        <v>94</v>
      </c>
      <c r="B9" s="115">
        <f>'Provisional Race Schedule Day 2'!B2</f>
        <v>0.34027777777777773</v>
      </c>
      <c r="C9" s="114" t="str">
        <f>'Provisional Race Schedule Day 2'!C2</f>
        <v>Femmes U16  Coupe Jeunesse /Canada Cup  women C4 500m</v>
      </c>
      <c r="D9" s="156"/>
      <c r="E9" s="114" t="str">
        <f>'Provisional Race Schedule Day 2'!D2</f>
        <v>Finale directe</v>
      </c>
      <c r="G9" s="108"/>
    </row>
    <row r="10" spans="1:11" ht="15.75" x14ac:dyDescent="0.25">
      <c r="C10" s="110" t="s">
        <v>0</v>
      </c>
      <c r="D10" s="111" t="s">
        <v>2</v>
      </c>
      <c r="E10" s="112" t="s">
        <v>1</v>
      </c>
      <c r="G10" s="113"/>
    </row>
    <row r="11" spans="1:11" ht="15" x14ac:dyDescent="0.2">
      <c r="C11" s="10"/>
      <c r="D11" s="4"/>
      <c r="E11" s="81"/>
      <c r="G11" s="113"/>
    </row>
    <row r="12" spans="1:11" ht="15" x14ac:dyDescent="0.2">
      <c r="C12" s="3"/>
      <c r="D12" s="4"/>
      <c r="E12" s="81"/>
    </row>
    <row r="13" spans="1:11" ht="13.5" thickBot="1" x14ac:dyDescent="0.25">
      <c r="E13" s="113"/>
    </row>
    <row r="14" spans="1:11" ht="15.75" x14ac:dyDescent="0.25">
      <c r="A14" s="82"/>
      <c r="B14" s="83"/>
      <c r="C14" s="84"/>
      <c r="D14" s="84"/>
      <c r="E14" s="84"/>
    </row>
    <row r="15" spans="1:11" s="117" customFormat="1" ht="15.75" x14ac:dyDescent="0.25">
      <c r="A15" s="114">
        <f>'Provisional Race Schedule Day 2'!A3</f>
        <v>95</v>
      </c>
      <c r="B15" s="115">
        <f>'Provisional Race Schedule Day 2'!B3</f>
        <v>0.34722222222222227</v>
      </c>
      <c r="C15" s="114" t="str">
        <f>'Provisional Race Schedule Day 2'!C3</f>
        <v>Hommes Senior Coupe Canada Cup / CANAMEX  Men K4 1000m</v>
      </c>
      <c r="D15" s="116"/>
      <c r="E15" s="114" t="str">
        <f>'Provisional Race Schedule Day 2'!D3</f>
        <v>Finale directe</v>
      </c>
      <c r="H15" s="118"/>
      <c r="J15" s="89"/>
      <c r="K15" s="89"/>
    </row>
    <row r="16" spans="1:11" ht="15.75" x14ac:dyDescent="0.25">
      <c r="C16" s="110" t="s">
        <v>0</v>
      </c>
      <c r="D16" s="111" t="s">
        <v>2</v>
      </c>
      <c r="E16" s="112" t="s">
        <v>1</v>
      </c>
    </row>
    <row r="17" spans="1:5" ht="15" x14ac:dyDescent="0.2">
      <c r="C17" s="3"/>
      <c r="D17" s="4"/>
      <c r="E17" s="81"/>
    </row>
    <row r="18" spans="1:5" ht="15" x14ac:dyDescent="0.2">
      <c r="C18" s="3"/>
      <c r="D18" s="4"/>
      <c r="E18" s="81"/>
    </row>
    <row r="19" spans="1:5" ht="13.5" thickBot="1" x14ac:dyDescent="0.25">
      <c r="E19" s="113"/>
    </row>
    <row r="20" spans="1:5" ht="15.75" x14ac:dyDescent="0.25">
      <c r="A20" s="82"/>
      <c r="B20" s="83"/>
      <c r="C20" s="84"/>
      <c r="D20" s="84"/>
      <c r="E20" s="84"/>
    </row>
    <row r="21" spans="1:5" s="117" customFormat="1" ht="15.75" x14ac:dyDescent="0.25">
      <c r="A21" s="104">
        <f>'Provisional Race Schedule Day 2'!A4</f>
        <v>96</v>
      </c>
      <c r="B21" s="105">
        <f>'Provisional Race Schedule Day 2'!B4</f>
        <v>0.3520833333333333</v>
      </c>
      <c r="C21" s="104" t="str">
        <f>'Provisional Race Schedule Day 2'!C4</f>
        <v>Hommes Senior Coupe Canada Cup / CANAMEX  Mens IC4 1000m</v>
      </c>
      <c r="D21" s="123"/>
      <c r="E21" s="104" t="str">
        <f>'Provisional Race Schedule Day 2'!D4</f>
        <v>Finale directe</v>
      </c>
    </row>
    <row r="22" spans="1:5" s="121" customFormat="1" ht="15.75" x14ac:dyDescent="0.25">
      <c r="A22" s="119"/>
      <c r="B22" s="120"/>
      <c r="C22" s="110" t="s">
        <v>0</v>
      </c>
      <c r="D22" s="111" t="s">
        <v>2</v>
      </c>
      <c r="E22" s="112" t="s">
        <v>1</v>
      </c>
    </row>
    <row r="23" spans="1:5" s="121" customFormat="1" ht="15" x14ac:dyDescent="0.2">
      <c r="A23" s="119"/>
      <c r="B23" s="120"/>
      <c r="C23" s="3"/>
      <c r="D23" s="4"/>
      <c r="E23" s="81"/>
    </row>
    <row r="24" spans="1:5" s="121" customFormat="1" ht="15" x14ac:dyDescent="0.2">
      <c r="A24" s="119"/>
      <c r="B24" s="120"/>
      <c r="C24" s="3"/>
      <c r="D24" s="4"/>
      <c r="E24" s="81"/>
    </row>
    <row r="25" spans="1:5" s="121" customFormat="1" ht="15.75" thickBot="1" x14ac:dyDescent="0.25">
      <c r="A25" s="119"/>
      <c r="B25" s="120"/>
      <c r="C25" s="119"/>
      <c r="D25" s="103"/>
      <c r="E25" s="119"/>
    </row>
    <row r="26" spans="1:5" s="121" customFormat="1" ht="14.45" customHeight="1" x14ac:dyDescent="0.25">
      <c r="A26" s="200"/>
      <c r="B26" s="201"/>
      <c r="C26" s="201"/>
      <c r="D26" s="201"/>
      <c r="E26" s="84"/>
    </row>
    <row r="27" spans="1:5" s="121" customFormat="1" ht="15.75" x14ac:dyDescent="0.25">
      <c r="A27" s="104">
        <f>'Provisional Race Schedule Day 2'!A5</f>
        <v>97</v>
      </c>
      <c r="B27" s="105">
        <f>'Provisional Race Schedule Day 2'!B5</f>
        <v>0.3611111111111111</v>
      </c>
      <c r="C27" s="104" t="str">
        <f>'Provisional Race Schedule Day 2'!C5</f>
        <v>Femmes Senior Coupe Canada Cup / CANAMEX  Women C2 200m</v>
      </c>
      <c r="D27" s="123"/>
      <c r="E27" s="104" t="str">
        <f>'Provisional Race Schedule Day 2'!D5</f>
        <v>Finale directe</v>
      </c>
    </row>
    <row r="28" spans="1:5" s="121" customFormat="1" ht="15.75" x14ac:dyDescent="0.25">
      <c r="A28" s="119"/>
      <c r="B28" s="120"/>
      <c r="C28" s="110" t="s">
        <v>0</v>
      </c>
      <c r="D28" s="111" t="s">
        <v>2</v>
      </c>
      <c r="E28" s="112" t="s">
        <v>1</v>
      </c>
    </row>
    <row r="29" spans="1:5" s="121" customFormat="1" ht="15" x14ac:dyDescent="0.2">
      <c r="A29" s="117"/>
      <c r="B29" s="130"/>
      <c r="C29" s="3"/>
      <c r="D29" s="4"/>
      <c r="E29" s="81"/>
    </row>
    <row r="30" spans="1:5" s="121" customFormat="1" ht="15" x14ac:dyDescent="0.2">
      <c r="A30" s="117"/>
      <c r="B30" s="130"/>
      <c r="C30" s="3"/>
      <c r="D30" s="4"/>
      <c r="E30" s="81"/>
    </row>
    <row r="31" spans="1:5" s="121" customFormat="1" ht="15.75" thickBot="1" x14ac:dyDescent="0.25">
      <c r="A31" s="119"/>
      <c r="B31" s="120"/>
      <c r="C31" s="125"/>
      <c r="D31" s="126"/>
      <c r="E31" s="119"/>
    </row>
    <row r="32" spans="1:5" s="121" customFormat="1" ht="14.45" customHeight="1" x14ac:dyDescent="0.25">
      <c r="A32" s="200"/>
      <c r="B32" s="201"/>
      <c r="C32" s="201"/>
      <c r="D32" s="201"/>
      <c r="E32" s="84"/>
    </row>
    <row r="33" spans="1:7" s="121" customFormat="1" ht="15.75" x14ac:dyDescent="0.25">
      <c r="A33" s="104">
        <f>'Provisional Race Schedule Day 2'!A13</f>
        <v>108</v>
      </c>
      <c r="B33" s="105">
        <f>'Provisional Race Schedule Day 2'!B13</f>
        <v>0.3840277777777778</v>
      </c>
      <c r="C33" s="104" t="str">
        <f>'Provisional Race Schedule Day 2'!C13</f>
        <v>Hommes U18 Coupe Canada Cup / CANAMEX  Mens C2 200m</v>
      </c>
      <c r="D33" s="123"/>
      <c r="E33" s="104" t="str">
        <f>'Provisional Race Schedule Day 2'!D13</f>
        <v>Finale directe</v>
      </c>
      <c r="G33" s="108"/>
    </row>
    <row r="34" spans="1:7" s="121" customFormat="1" ht="15.75" x14ac:dyDescent="0.25">
      <c r="A34" s="119"/>
      <c r="B34" s="120"/>
      <c r="C34" s="110" t="s">
        <v>0</v>
      </c>
      <c r="D34" s="111" t="s">
        <v>2</v>
      </c>
      <c r="E34" s="112" t="s">
        <v>1</v>
      </c>
    </row>
    <row r="35" spans="1:7" s="121" customFormat="1" ht="15" x14ac:dyDescent="0.2">
      <c r="A35" s="119"/>
      <c r="B35" s="120"/>
      <c r="C35" s="3"/>
      <c r="D35" s="4"/>
      <c r="E35" s="81"/>
    </row>
    <row r="36" spans="1:7" s="121" customFormat="1" ht="15" x14ac:dyDescent="0.2">
      <c r="A36" s="119"/>
      <c r="B36" s="120"/>
      <c r="C36" s="3"/>
      <c r="D36" s="4"/>
      <c r="E36" s="81"/>
    </row>
    <row r="37" spans="1:7" s="121" customFormat="1" ht="15.75" thickBot="1" x14ac:dyDescent="0.25">
      <c r="A37" s="119"/>
      <c r="B37" s="120"/>
      <c r="C37" s="125"/>
      <c r="D37" s="126"/>
      <c r="E37" s="119"/>
    </row>
    <row r="38" spans="1:7" s="121" customFormat="1" ht="14.45" customHeight="1" x14ac:dyDescent="0.25">
      <c r="A38" s="200"/>
      <c r="B38" s="201"/>
      <c r="C38" s="201"/>
      <c r="D38" s="201"/>
      <c r="E38" s="84"/>
    </row>
    <row r="39" spans="1:7" s="121" customFormat="1" ht="15.75" x14ac:dyDescent="0.25">
      <c r="A39" s="104">
        <f>'Provisional Race Schedule Day 2'!A14</f>
        <v>109</v>
      </c>
      <c r="B39" s="105">
        <f>'Provisional Race Schedule Day 2'!B14</f>
        <v>0.38611111111111113</v>
      </c>
      <c r="C39" s="104" t="str">
        <f>'Provisional Race Schedule Day 2'!C14</f>
        <v>Femmes U18 Coupe Canada Cup / CANAMEX  women K2 200m</v>
      </c>
      <c r="D39" s="123"/>
      <c r="E39" s="104" t="str">
        <f>'Provisional Race Schedule Day 2'!D14</f>
        <v>Finale directe</v>
      </c>
    </row>
    <row r="40" spans="1:7" s="85" customFormat="1" ht="14.25" customHeight="1" x14ac:dyDescent="0.25">
      <c r="A40" s="119"/>
      <c r="B40" s="120"/>
      <c r="C40" s="110" t="s">
        <v>0</v>
      </c>
      <c r="D40" s="111" t="s">
        <v>2</v>
      </c>
      <c r="E40" s="112" t="s">
        <v>1</v>
      </c>
    </row>
    <row r="41" spans="1:7" s="121" customFormat="1" ht="15" x14ac:dyDescent="0.2">
      <c r="A41" s="119"/>
      <c r="B41" s="120"/>
      <c r="C41" s="3"/>
      <c r="D41" s="4"/>
      <c r="E41" s="81"/>
    </row>
    <row r="42" spans="1:7" s="121" customFormat="1" ht="15" x14ac:dyDescent="0.2">
      <c r="A42" s="119"/>
      <c r="B42" s="120"/>
      <c r="C42" s="3"/>
      <c r="D42" s="4"/>
      <c r="E42" s="81"/>
    </row>
    <row r="43" spans="1:7" s="121" customFormat="1" ht="15.75" thickBot="1" x14ac:dyDescent="0.25">
      <c r="A43" s="119"/>
      <c r="B43" s="120"/>
      <c r="C43" s="125"/>
      <c r="D43" s="126"/>
      <c r="E43" s="119"/>
    </row>
    <row r="44" spans="1:7" s="121" customFormat="1" ht="15.75" x14ac:dyDescent="0.25">
      <c r="A44" s="200"/>
      <c r="B44" s="201"/>
      <c r="C44" s="201"/>
      <c r="D44" s="201"/>
      <c r="E44" s="84"/>
    </row>
    <row r="45" spans="1:7" s="121" customFormat="1" ht="15.6" customHeight="1" x14ac:dyDescent="0.25">
      <c r="A45" s="104">
        <f>'Provisional Race Schedule Day 2'!A16</f>
        <v>111</v>
      </c>
      <c r="B45" s="105">
        <f>'Provisional Race Schedule Day 2'!B16</f>
        <v>0.39027777777777778</v>
      </c>
      <c r="C45" s="104" t="str">
        <f>'Provisional Race Schedule Day 2'!C16</f>
        <v>Hommes Senior Coupe Canada Cup / CANAMEX  Men K2 200m</v>
      </c>
      <c r="D45" s="123"/>
      <c r="E45" s="104" t="str">
        <f>'Provisional Race Schedule Day 2'!D16</f>
        <v>Finale directe</v>
      </c>
    </row>
    <row r="46" spans="1:7" s="121" customFormat="1" ht="15.75" x14ac:dyDescent="0.25">
      <c r="A46" s="119"/>
      <c r="B46" s="120"/>
      <c r="C46" s="110" t="s">
        <v>0</v>
      </c>
      <c r="D46" s="111" t="s">
        <v>2</v>
      </c>
      <c r="E46" s="112" t="s">
        <v>1</v>
      </c>
    </row>
    <row r="47" spans="1:7" s="121" customFormat="1" ht="15" x14ac:dyDescent="0.2">
      <c r="A47" s="119"/>
      <c r="B47" s="120"/>
      <c r="C47" s="3"/>
      <c r="D47" s="4"/>
      <c r="E47" s="81"/>
    </row>
    <row r="48" spans="1:7" s="121" customFormat="1" ht="15" x14ac:dyDescent="0.2">
      <c r="A48" s="119"/>
      <c r="B48" s="120"/>
      <c r="C48" s="3"/>
      <c r="D48" s="4"/>
      <c r="E48" s="81"/>
    </row>
    <row r="49" spans="1:11" s="121" customFormat="1" ht="15.75" thickBot="1" x14ac:dyDescent="0.25">
      <c r="A49" s="119"/>
      <c r="B49" s="120"/>
      <c r="C49" s="125"/>
      <c r="D49" s="126"/>
      <c r="E49" s="119"/>
    </row>
    <row r="50" spans="1:11" s="121" customFormat="1" ht="16.149999999999999" customHeight="1" x14ac:dyDescent="0.25">
      <c r="A50" s="82"/>
      <c r="B50" s="83"/>
      <c r="C50" s="84"/>
      <c r="D50" s="84"/>
      <c r="E50" s="84"/>
      <c r="G50" s="117"/>
    </row>
    <row r="51" spans="1:11" s="121" customFormat="1" ht="15.75" x14ac:dyDescent="0.25">
      <c r="A51" s="104">
        <f>'Provisional Race Schedule Day 2'!A23</f>
        <v>117</v>
      </c>
      <c r="B51" s="105">
        <f>'Provisional Race Schedule Day 2'!B23</f>
        <v>0.43402777777777773</v>
      </c>
      <c r="C51" s="104" t="str">
        <f>'Provisional Race Schedule Day 2'!C23</f>
        <v>Femmes Senior Coupe Canada Cup / CANAMEX  Women K4 200m</v>
      </c>
      <c r="D51" s="123"/>
      <c r="E51" s="104" t="str">
        <f>'Provisional Race Schedule Day 2'!D23</f>
        <v>Finale directe</v>
      </c>
      <c r="G51" s="117"/>
    </row>
    <row r="52" spans="1:11" s="121" customFormat="1" ht="15.75" x14ac:dyDescent="0.25">
      <c r="A52" s="119"/>
      <c r="B52" s="120"/>
      <c r="C52" s="110" t="s">
        <v>0</v>
      </c>
      <c r="D52" s="111" t="s">
        <v>2</v>
      </c>
      <c r="E52" s="112" t="s">
        <v>1</v>
      </c>
      <c r="G52" s="108"/>
    </row>
    <row r="53" spans="1:11" s="121" customFormat="1" ht="15" x14ac:dyDescent="0.2">
      <c r="A53" s="119"/>
      <c r="B53" s="120"/>
      <c r="C53" s="3"/>
      <c r="D53" s="4"/>
      <c r="E53" s="81"/>
      <c r="G53" s="117"/>
    </row>
    <row r="54" spans="1:11" s="121" customFormat="1" ht="15" x14ac:dyDescent="0.2">
      <c r="A54" s="119"/>
      <c r="B54" s="120"/>
      <c r="C54" s="3"/>
      <c r="D54" s="4"/>
      <c r="E54" s="81"/>
    </row>
    <row r="55" spans="1:11" s="121" customFormat="1" ht="15" x14ac:dyDescent="0.2">
      <c r="A55" s="119"/>
      <c r="B55" s="120"/>
      <c r="C55" s="125"/>
      <c r="D55" s="126"/>
      <c r="E55" s="119"/>
    </row>
    <row r="56" spans="1:11" s="121" customFormat="1" ht="15" customHeight="1" x14ac:dyDescent="0.25">
      <c r="A56" s="207"/>
      <c r="B56" s="207"/>
      <c r="C56" s="207"/>
      <c r="D56" s="207"/>
      <c r="E56" s="157"/>
      <c r="J56" s="122"/>
      <c r="K56" s="89"/>
    </row>
    <row r="57" spans="1:11" s="121" customFormat="1" ht="15.75" x14ac:dyDescent="0.25">
      <c r="A57" s="104">
        <f>'Provisional Race Schedule Day 2'!A24</f>
        <v>118</v>
      </c>
      <c r="B57" s="105">
        <f>'Provisional Race Schedule Day 2'!B24</f>
        <v>0.44097222222222227</v>
      </c>
      <c r="C57" s="104" t="str">
        <f>'Provisional Race Schedule Day 2'!C24</f>
        <v>Femmes U18 Coupe Canada Cup / CANAMEX  Women IC4 200m</v>
      </c>
      <c r="D57" s="123"/>
      <c r="E57" s="104" t="str">
        <f>'Provisional Race Schedule Day 2'!D24</f>
        <v>Finale directe</v>
      </c>
      <c r="I57" s="122"/>
      <c r="J57" s="122"/>
      <c r="K57" s="89"/>
    </row>
    <row r="58" spans="1:11" s="121" customFormat="1" ht="15.75" x14ac:dyDescent="0.25">
      <c r="A58" s="119"/>
      <c r="B58" s="120"/>
      <c r="C58" s="110" t="s">
        <v>0</v>
      </c>
      <c r="D58" s="111" t="s">
        <v>2</v>
      </c>
      <c r="E58" s="112" t="s">
        <v>1</v>
      </c>
      <c r="J58" s="128"/>
      <c r="K58" s="107"/>
    </row>
    <row r="59" spans="1:11" s="121" customFormat="1" ht="15" x14ac:dyDescent="0.2">
      <c r="A59" s="119"/>
      <c r="B59" s="130"/>
      <c r="C59" s="3"/>
      <c r="D59" s="4"/>
      <c r="E59" s="81"/>
    </row>
    <row r="60" spans="1:11" s="121" customFormat="1" ht="15" x14ac:dyDescent="0.2">
      <c r="A60" s="119"/>
      <c r="B60" s="120"/>
      <c r="C60" s="3"/>
      <c r="D60" s="4"/>
      <c r="E60" s="81"/>
    </row>
    <row r="61" spans="1:11" s="121" customFormat="1" ht="15.75" thickBot="1" x14ac:dyDescent="0.25">
      <c r="A61" s="119"/>
      <c r="B61" s="120"/>
      <c r="C61" s="125"/>
      <c r="D61" s="126"/>
      <c r="E61" s="119"/>
    </row>
    <row r="62" spans="1:11" s="121" customFormat="1" ht="15" customHeight="1" x14ac:dyDescent="0.25">
      <c r="A62" s="200"/>
      <c r="B62" s="201"/>
      <c r="C62" s="201"/>
      <c r="D62" s="201"/>
      <c r="E62" s="84"/>
      <c r="J62" s="122"/>
      <c r="K62" s="89"/>
    </row>
    <row r="63" spans="1:11" s="121" customFormat="1" ht="15.75" x14ac:dyDescent="0.25">
      <c r="A63" s="104">
        <f>'Provisional Race Schedule Day 2'!A25</f>
        <v>119</v>
      </c>
      <c r="B63" s="105">
        <f>'Provisional Race Schedule Day 2'!B25</f>
        <v>0.44305555555555554</v>
      </c>
      <c r="C63" s="104" t="str">
        <f>'Provisional Race Schedule Day 2'!C25</f>
        <v>Femmes U18 Coupe Canada Cup / CANAMEX  women K1 200m</v>
      </c>
      <c r="D63" s="123"/>
      <c r="E63" s="104" t="str">
        <f>'Provisional Race Schedule Day 2'!D25</f>
        <v>Heats</v>
      </c>
      <c r="I63" s="122"/>
      <c r="J63" s="122"/>
      <c r="K63" s="89"/>
    </row>
    <row r="64" spans="1:11" s="121" customFormat="1" ht="15.75" x14ac:dyDescent="0.25">
      <c r="A64" s="119"/>
      <c r="B64" s="120"/>
      <c r="C64" s="110" t="s">
        <v>0</v>
      </c>
      <c r="D64" s="111" t="s">
        <v>2</v>
      </c>
      <c r="E64" s="112" t="s">
        <v>1</v>
      </c>
      <c r="J64" s="128"/>
      <c r="K64" s="107"/>
    </row>
    <row r="65" spans="1:11" s="121" customFormat="1" ht="15" x14ac:dyDescent="0.2">
      <c r="A65" s="119"/>
      <c r="B65" s="130"/>
      <c r="C65" s="3"/>
      <c r="D65" s="4"/>
      <c r="E65" s="81"/>
    </row>
    <row r="66" spans="1:11" s="121" customFormat="1" ht="15" x14ac:dyDescent="0.2">
      <c r="A66" s="119"/>
      <c r="B66" s="130"/>
      <c r="C66" s="3"/>
      <c r="D66" s="4"/>
      <c r="E66" s="81"/>
    </row>
    <row r="67" spans="1:11" s="121" customFormat="1" ht="15" x14ac:dyDescent="0.2">
      <c r="A67" s="119"/>
      <c r="B67" s="120"/>
      <c r="C67" s="3"/>
      <c r="D67" s="4"/>
      <c r="E67" s="81"/>
    </row>
    <row r="68" spans="1:11" s="121" customFormat="1" ht="15.75" thickBot="1" x14ac:dyDescent="0.25">
      <c r="A68" s="119"/>
      <c r="B68" s="120"/>
      <c r="C68" s="125"/>
      <c r="D68" s="126"/>
      <c r="E68" s="119"/>
    </row>
    <row r="69" spans="1:11" s="121" customFormat="1" ht="15" customHeight="1" x14ac:dyDescent="0.25">
      <c r="A69" s="200"/>
      <c r="B69" s="201"/>
      <c r="C69" s="201"/>
      <c r="D69" s="201"/>
      <c r="E69" s="84"/>
    </row>
    <row r="70" spans="1:11" s="121" customFormat="1" ht="15.75" x14ac:dyDescent="0.25">
      <c r="A70" s="104">
        <f>'Provisional Race Schedule Day 2'!A26</f>
        <v>120</v>
      </c>
      <c r="B70" s="105">
        <f>'Provisional Race Schedule Day 2'!B26</f>
        <v>0.44722222222222219</v>
      </c>
      <c r="C70" s="104" t="str">
        <f>'Provisional Race Schedule Day 2'!C26</f>
        <v>Hommes U18 Coupe Canada Cup / CANAMEX  Men C1 200m</v>
      </c>
      <c r="D70" s="123"/>
      <c r="E70" s="104" t="str">
        <f>'Provisional Race Schedule Day 2'!D26</f>
        <v>Heats</v>
      </c>
    </row>
    <row r="71" spans="1:11" s="121" customFormat="1" ht="15.75" x14ac:dyDescent="0.25">
      <c r="A71" s="119"/>
      <c r="B71" s="120"/>
      <c r="C71" s="110" t="s">
        <v>0</v>
      </c>
      <c r="D71" s="111" t="s">
        <v>2</v>
      </c>
      <c r="E71" s="112" t="s">
        <v>1</v>
      </c>
    </row>
    <row r="72" spans="1:11" s="121" customFormat="1" ht="15.75" x14ac:dyDescent="0.25">
      <c r="A72" s="119"/>
      <c r="B72" s="120"/>
      <c r="C72" s="3"/>
      <c r="D72" s="4"/>
      <c r="E72" s="81"/>
      <c r="J72" s="122"/>
      <c r="K72" s="89"/>
    </row>
    <row r="73" spans="1:11" s="121" customFormat="1" ht="15.75" x14ac:dyDescent="0.25">
      <c r="A73" s="119"/>
      <c r="B73" s="120"/>
      <c r="C73" s="3"/>
      <c r="D73" s="4"/>
      <c r="E73" s="81"/>
      <c r="J73" s="122"/>
      <c r="K73" s="89"/>
    </row>
    <row r="74" spans="1:11" s="121" customFormat="1" ht="15.75" x14ac:dyDescent="0.25">
      <c r="A74" s="119"/>
      <c r="B74" s="120"/>
      <c r="C74" s="3"/>
      <c r="D74" s="4"/>
      <c r="E74" s="81"/>
      <c r="J74" s="122"/>
      <c r="K74" s="89"/>
    </row>
    <row r="75" spans="1:11" s="121" customFormat="1" ht="16.5" thickBot="1" x14ac:dyDescent="0.3">
      <c r="A75" s="119"/>
      <c r="B75" s="120"/>
      <c r="C75" s="125"/>
      <c r="D75" s="126"/>
      <c r="E75" s="119"/>
      <c r="I75" s="122"/>
      <c r="J75" s="122"/>
      <c r="K75" s="89"/>
    </row>
    <row r="76" spans="1:11" s="121" customFormat="1" ht="15.6" customHeight="1" x14ac:dyDescent="0.25">
      <c r="A76" s="200"/>
      <c r="B76" s="201"/>
      <c r="C76" s="201"/>
      <c r="D76" s="201"/>
      <c r="E76" s="84"/>
    </row>
    <row r="77" spans="1:11" s="121" customFormat="1" ht="15.75" x14ac:dyDescent="0.25">
      <c r="A77" s="104">
        <f>'Provisional Race Schedule Day 2'!A27</f>
        <v>122</v>
      </c>
      <c r="B77" s="105">
        <f>'Provisional Race Schedule Day 2'!B27</f>
        <v>0.4513888888888889</v>
      </c>
      <c r="C77" s="104" t="str">
        <f>'Provisional Race Schedule Day 2'!C27</f>
        <v>Hommes U18 Coupe Canada Cup / CANAMEX  Mens K2 200m</v>
      </c>
      <c r="D77" s="123"/>
      <c r="E77" s="104" t="str">
        <f>'Provisional Race Schedule Day 2'!D27</f>
        <v>Heats</v>
      </c>
    </row>
    <row r="78" spans="1:11" s="121" customFormat="1" ht="15.75" x14ac:dyDescent="0.25">
      <c r="A78" s="119"/>
      <c r="B78" s="120"/>
      <c r="C78" s="110" t="s">
        <v>0</v>
      </c>
      <c r="D78" s="111" t="s">
        <v>2</v>
      </c>
      <c r="E78" s="112" t="s">
        <v>1</v>
      </c>
    </row>
    <row r="79" spans="1:11" s="121" customFormat="1" ht="15" x14ac:dyDescent="0.2">
      <c r="A79" s="119"/>
      <c r="B79" s="120"/>
      <c r="C79" s="3"/>
      <c r="D79" s="4"/>
      <c r="E79" s="81"/>
    </row>
    <row r="80" spans="1:11" s="121" customFormat="1" ht="12" customHeight="1" x14ac:dyDescent="0.2">
      <c r="A80" s="119"/>
      <c r="B80" s="120"/>
      <c r="C80" s="3"/>
      <c r="D80" s="4"/>
      <c r="E80" s="81"/>
    </row>
    <row r="81" spans="1:11" s="121" customFormat="1" ht="12" customHeight="1" x14ac:dyDescent="0.2">
      <c r="A81" s="119"/>
      <c r="B81" s="120"/>
      <c r="C81" s="3"/>
      <c r="D81" s="4"/>
      <c r="E81" s="81"/>
    </row>
    <row r="82" spans="1:11" ht="12" customHeight="1" thickBot="1" x14ac:dyDescent="0.25"/>
    <row r="83" spans="1:11" ht="12" customHeight="1" x14ac:dyDescent="0.25">
      <c r="A83" s="200"/>
      <c r="B83" s="201"/>
      <c r="C83" s="201"/>
      <c r="D83" s="201"/>
      <c r="E83" s="84"/>
    </row>
    <row r="84" spans="1:11" ht="15.75" x14ac:dyDescent="0.25">
      <c r="A84" s="104">
        <f>'Provisional Race Schedule Day 2'!A28</f>
        <v>124</v>
      </c>
      <c r="B84" s="105">
        <f>'Provisional Race Schedule Day 2'!B28</f>
        <v>0.45555555555555599</v>
      </c>
      <c r="C84" s="104" t="str">
        <f>'Provisional Race Schedule Day 2'!C28</f>
        <v>Hommes Senior Coupe Canada Cup / CANAMEX  Men K1 200m</v>
      </c>
      <c r="D84" s="123"/>
      <c r="E84" s="104" t="str">
        <f>'Provisional Race Schedule Day 2'!D28</f>
        <v>Heats</v>
      </c>
    </row>
    <row r="85" spans="1:11" s="121" customFormat="1" ht="15.75" x14ac:dyDescent="0.25">
      <c r="A85" s="119"/>
      <c r="B85" s="120"/>
      <c r="C85" s="110" t="s">
        <v>0</v>
      </c>
      <c r="D85" s="111" t="s">
        <v>2</v>
      </c>
      <c r="E85" s="112" t="s">
        <v>1</v>
      </c>
      <c r="I85" s="122"/>
      <c r="J85" s="122"/>
      <c r="K85" s="107"/>
    </row>
    <row r="86" spans="1:11" s="121" customFormat="1" ht="15.75" x14ac:dyDescent="0.25">
      <c r="A86" s="119"/>
      <c r="B86" s="120"/>
      <c r="C86" s="3"/>
      <c r="D86" s="4"/>
      <c r="E86" s="81"/>
      <c r="I86" s="122"/>
      <c r="J86" s="122"/>
      <c r="K86" s="89"/>
    </row>
    <row r="87" spans="1:11" s="121" customFormat="1" ht="15.75" x14ac:dyDescent="0.25">
      <c r="A87" s="119"/>
      <c r="B87" s="120"/>
      <c r="C87" s="3"/>
      <c r="D87" s="4"/>
      <c r="E87" s="81"/>
      <c r="I87" s="122"/>
      <c r="J87" s="122"/>
      <c r="K87" s="89"/>
    </row>
    <row r="88" spans="1:11" s="121" customFormat="1" ht="15.75" x14ac:dyDescent="0.25">
      <c r="A88" s="119"/>
      <c r="B88" s="120"/>
      <c r="C88" s="3"/>
      <c r="D88" s="4"/>
      <c r="E88" s="81"/>
      <c r="J88" s="128"/>
      <c r="K88" s="107"/>
    </row>
    <row r="89" spans="1:11" s="121" customFormat="1" ht="15.75" thickBot="1" x14ac:dyDescent="0.25">
      <c r="A89" s="119"/>
      <c r="B89" s="120"/>
      <c r="C89" s="125"/>
      <c r="D89" s="126"/>
      <c r="E89" s="119"/>
    </row>
    <row r="90" spans="1:11" s="121" customFormat="1" ht="17.45" customHeight="1" x14ac:dyDescent="0.25">
      <c r="A90" s="200"/>
      <c r="B90" s="201"/>
      <c r="C90" s="201"/>
      <c r="D90" s="201"/>
      <c r="E90" s="84"/>
    </row>
    <row r="91" spans="1:11" s="121" customFormat="1" ht="14.45" customHeight="1" x14ac:dyDescent="0.25">
      <c r="A91" s="104">
        <f>'Provisional Race Schedule Day 2'!A29</f>
        <v>126</v>
      </c>
      <c r="B91" s="105">
        <f>'Provisional Race Schedule Day 2'!B29</f>
        <v>0.46458333333333335</v>
      </c>
      <c r="C91" s="104" t="str">
        <f>'Provisional Race Schedule Day 2'!C29</f>
        <v>Hommes U16 Coupe Jeunesse /Canada Cup Mens IC4 1000m</v>
      </c>
      <c r="D91" s="123"/>
      <c r="E91" s="104" t="str">
        <f>'Provisional Race Schedule Day 2'!D29</f>
        <v>Finale directe</v>
      </c>
    </row>
    <row r="92" spans="1:11" s="121" customFormat="1" ht="15.75" x14ac:dyDescent="0.25">
      <c r="A92" s="119"/>
      <c r="B92" s="131"/>
      <c r="C92" s="110" t="s">
        <v>0</v>
      </c>
      <c r="D92" s="111" t="s">
        <v>2</v>
      </c>
      <c r="E92" s="112" t="s">
        <v>1</v>
      </c>
      <c r="J92" s="122"/>
      <c r="K92" s="89"/>
    </row>
    <row r="93" spans="1:11" s="121" customFormat="1" ht="15.75" x14ac:dyDescent="0.25">
      <c r="A93" s="119"/>
      <c r="B93" s="132"/>
      <c r="C93" s="3"/>
      <c r="D93" s="4"/>
      <c r="E93" s="81"/>
      <c r="I93" s="122"/>
      <c r="J93" s="122"/>
      <c r="K93" s="89"/>
    </row>
    <row r="94" spans="1:11" s="121" customFormat="1" ht="15.75" x14ac:dyDescent="0.25">
      <c r="A94" s="119"/>
      <c r="B94" s="131"/>
      <c r="C94" s="3"/>
      <c r="D94" s="4"/>
      <c r="E94" s="81"/>
      <c r="J94" s="122"/>
      <c r="K94" s="89"/>
    </row>
    <row r="95" spans="1:11" s="121" customFormat="1" ht="16.5" thickBot="1" x14ac:dyDescent="0.3">
      <c r="A95" s="119"/>
      <c r="B95" s="120"/>
      <c r="C95" s="125"/>
      <c r="D95" s="126"/>
      <c r="E95" s="119"/>
      <c r="I95" s="128"/>
      <c r="J95" s="128"/>
      <c r="K95" s="107"/>
    </row>
    <row r="96" spans="1:11" s="85" customFormat="1" ht="13.9" customHeight="1" x14ac:dyDescent="0.25">
      <c r="A96" s="82"/>
      <c r="B96" s="83"/>
      <c r="C96" s="84"/>
      <c r="D96" s="84"/>
      <c r="E96" s="84"/>
    </row>
    <row r="97" spans="1:13" s="121" customFormat="1" ht="15.75" x14ac:dyDescent="0.25">
      <c r="A97" s="104">
        <f>'Provisional Race Schedule Day 2'!A30</f>
        <v>127</v>
      </c>
      <c r="B97" s="105">
        <f>'Provisional Race Schedule Day 2'!B30</f>
        <v>0.4680555555555555</v>
      </c>
      <c r="C97" s="104" t="str">
        <f>'Provisional Race Schedule Day 2'!C30</f>
        <v>Femmes SENIOR Coupe Canada Cup / CANAMEX Women  IC4 500m</v>
      </c>
      <c r="D97" s="123"/>
      <c r="E97" s="104" t="str">
        <f>'Provisional Race Schedule Day 2'!D30</f>
        <v>Finale directe</v>
      </c>
    </row>
    <row r="98" spans="1:13" s="121" customFormat="1" ht="15.75" x14ac:dyDescent="0.25">
      <c r="A98" s="119"/>
      <c r="B98" s="120"/>
      <c r="C98" s="110" t="s">
        <v>0</v>
      </c>
      <c r="D98" s="111" t="s">
        <v>2</v>
      </c>
      <c r="E98" s="112" t="s">
        <v>1</v>
      </c>
    </row>
    <row r="99" spans="1:13" s="121" customFormat="1" ht="15" x14ac:dyDescent="0.2">
      <c r="A99" s="119"/>
      <c r="B99" s="120"/>
      <c r="C99" s="3"/>
      <c r="D99" s="2"/>
      <c r="E99" s="141"/>
    </row>
    <row r="100" spans="1:13" s="121" customFormat="1" ht="15" x14ac:dyDescent="0.2">
      <c r="A100" s="119"/>
      <c r="B100" s="120"/>
      <c r="C100" s="3"/>
      <c r="D100" s="2"/>
      <c r="E100" s="141"/>
    </row>
    <row r="101" spans="1:13" s="121" customFormat="1" ht="15" x14ac:dyDescent="0.2">
      <c r="A101" s="119"/>
      <c r="B101" s="120"/>
      <c r="C101" s="125"/>
      <c r="D101" s="133"/>
      <c r="E101" s="133"/>
    </row>
    <row r="102" spans="1:13" s="121" customFormat="1" ht="12" customHeight="1" x14ac:dyDescent="0.25">
      <c r="A102" s="124"/>
      <c r="B102" s="134"/>
      <c r="C102" s="124"/>
      <c r="D102" s="124"/>
      <c r="E102" s="124"/>
    </row>
    <row r="103" spans="1:13" s="121" customFormat="1" ht="15.75" x14ac:dyDescent="0.25">
      <c r="A103" s="104">
        <f>'Provisional Race Schedule Day 2'!A31</f>
        <v>128</v>
      </c>
      <c r="B103" s="105">
        <f>'Provisional Race Schedule Day 2'!B31</f>
        <v>0.47152777777777777</v>
      </c>
      <c r="C103" s="104" t="str">
        <f>'Provisional Race Schedule Day 2'!C31</f>
        <v>Femmes U16  Coupe Jeunesse /Canada Cup  women K4 500m</v>
      </c>
      <c r="D103" s="123"/>
      <c r="E103" s="104" t="str">
        <f>'Provisional Race Schedule Day 2'!D31</f>
        <v>Heats</v>
      </c>
      <c r="H103" s="108"/>
    </row>
    <row r="104" spans="1:13" s="121" customFormat="1" ht="15.75" x14ac:dyDescent="0.25">
      <c r="A104" s="119"/>
      <c r="B104" s="120"/>
      <c r="C104" s="110" t="s">
        <v>0</v>
      </c>
      <c r="D104" s="111" t="s">
        <v>2</v>
      </c>
      <c r="E104" s="112" t="s">
        <v>1</v>
      </c>
    </row>
    <row r="105" spans="1:13" s="121" customFormat="1" ht="15" x14ac:dyDescent="0.2">
      <c r="A105" s="119"/>
      <c r="B105" s="120"/>
      <c r="C105" s="3"/>
      <c r="D105" s="4"/>
      <c r="E105" s="81"/>
    </row>
    <row r="106" spans="1:13" s="121" customFormat="1" ht="15" x14ac:dyDescent="0.2">
      <c r="A106" s="119"/>
      <c r="B106" s="120"/>
      <c r="C106" s="3"/>
      <c r="D106" s="4"/>
      <c r="E106" s="81"/>
    </row>
    <row r="107" spans="1:13" s="121" customFormat="1" ht="15.75" thickBot="1" x14ac:dyDescent="0.25">
      <c r="A107" s="85"/>
      <c r="B107" s="120"/>
      <c r="C107" s="119"/>
      <c r="D107" s="85"/>
      <c r="E107" s="85"/>
    </row>
    <row r="108" spans="1:13" s="85" customFormat="1" ht="15.6" customHeight="1" x14ac:dyDescent="0.25">
      <c r="A108" s="82"/>
      <c r="B108" s="83"/>
      <c r="C108" s="84"/>
      <c r="D108" s="84"/>
      <c r="E108" s="84"/>
      <c r="I108" s="122"/>
      <c r="J108" s="122"/>
      <c r="K108" s="89"/>
      <c r="L108" s="121"/>
      <c r="M108" s="121"/>
    </row>
    <row r="109" spans="1:13" s="121" customFormat="1" ht="15.75" x14ac:dyDescent="0.25">
      <c r="A109" s="104">
        <f>'Provisional Race Schedule Day 2'!A32</f>
        <v>130</v>
      </c>
      <c r="B109" s="105">
        <f>'Provisional Race Schedule Day 2'!B32</f>
        <v>0.48194444444444445</v>
      </c>
      <c r="C109" s="104" t="str">
        <f>'Provisional Race Schedule Day 2'!C32</f>
        <v>Hommes U16 Coupe Jeunesse /Canada Cup  Mens K2 1000m</v>
      </c>
      <c r="D109" s="123"/>
      <c r="E109" s="104" t="str">
        <f>'Provisional Race Schedule Day 2'!D32</f>
        <v>Heats</v>
      </c>
      <c r="J109" s="122"/>
      <c r="K109" s="89"/>
    </row>
    <row r="110" spans="1:13" s="121" customFormat="1" ht="15.75" x14ac:dyDescent="0.25">
      <c r="A110" s="119"/>
      <c r="B110" s="120"/>
      <c r="C110" s="110" t="s">
        <v>0</v>
      </c>
      <c r="D110" s="111" t="s">
        <v>2</v>
      </c>
      <c r="E110" s="112" t="s">
        <v>1</v>
      </c>
      <c r="I110" s="122"/>
      <c r="J110" s="122"/>
      <c r="K110" s="89"/>
    </row>
    <row r="111" spans="1:13" s="121" customFormat="1" ht="15.75" x14ac:dyDescent="0.25">
      <c r="A111" s="119"/>
      <c r="B111" s="130"/>
      <c r="C111" s="3"/>
      <c r="D111" s="4"/>
      <c r="E111" s="81"/>
      <c r="J111" s="122"/>
      <c r="K111" s="89"/>
    </row>
    <row r="112" spans="1:13" s="121" customFormat="1" ht="15" x14ac:dyDescent="0.2">
      <c r="A112" s="119"/>
      <c r="B112" s="120"/>
      <c r="C112" s="3"/>
      <c r="D112" s="4"/>
      <c r="E112" s="81"/>
    </row>
    <row r="113" spans="1:5" ht="16.5" thickBot="1" x14ac:dyDescent="0.3">
      <c r="A113" s="135"/>
      <c r="B113" s="136"/>
      <c r="C113" s="135"/>
      <c r="D113" s="135"/>
      <c r="E113" s="135"/>
    </row>
    <row r="114" spans="1:5" ht="12.75" customHeight="1" x14ac:dyDescent="0.25">
      <c r="A114" s="82"/>
      <c r="B114" s="83"/>
      <c r="C114" s="84"/>
      <c r="D114" s="84"/>
      <c r="E114" s="84"/>
    </row>
    <row r="115" spans="1:5" s="121" customFormat="1" ht="15.75" x14ac:dyDescent="0.25">
      <c r="A115" s="104">
        <f>'Provisional Race Schedule Day 2'!A33</f>
        <v>132</v>
      </c>
      <c r="B115" s="105">
        <f>'Provisional Race Schedule Day 2'!B33</f>
        <v>0.48888888888888887</v>
      </c>
      <c r="C115" s="163" t="str">
        <f>'Provisional Race Schedule Day 2'!C33</f>
        <v>Femme Homme Paracanoe Coupe Canada Cup Women Men / CANAMEX  K1 200m</v>
      </c>
      <c r="D115" s="123"/>
      <c r="E115" s="104" t="str">
        <f>'Provisional Race Schedule Day 2'!D33</f>
        <v>Finale directe</v>
      </c>
    </row>
    <row r="116" spans="1:5" s="121" customFormat="1" ht="15.75" x14ac:dyDescent="0.25">
      <c r="A116" s="119"/>
      <c r="B116" s="120"/>
      <c r="C116" s="110" t="s">
        <v>0</v>
      </c>
      <c r="D116" s="111" t="s">
        <v>2</v>
      </c>
      <c r="E116" s="112" t="s">
        <v>1</v>
      </c>
    </row>
    <row r="117" spans="1:5" s="121" customFormat="1" ht="15" x14ac:dyDescent="0.2">
      <c r="A117" s="119"/>
      <c r="B117" s="120"/>
      <c r="C117" s="3"/>
      <c r="D117" s="4"/>
      <c r="E117" s="81"/>
    </row>
    <row r="118" spans="1:5" s="121" customFormat="1" ht="15" x14ac:dyDescent="0.2">
      <c r="A118" s="119"/>
      <c r="B118" s="120"/>
      <c r="C118" s="3"/>
      <c r="D118" s="4"/>
      <c r="E118" s="81"/>
    </row>
    <row r="119" spans="1:5" s="121" customFormat="1" ht="15" x14ac:dyDescent="0.2">
      <c r="A119" s="119"/>
      <c r="B119" s="120"/>
      <c r="C119" s="3"/>
      <c r="D119" s="4"/>
      <c r="E119" s="81"/>
    </row>
    <row r="120" spans="1:5" ht="16.5" thickBot="1" x14ac:dyDescent="0.3">
      <c r="A120" s="135"/>
      <c r="B120" s="136"/>
      <c r="C120" s="135"/>
      <c r="D120" s="135"/>
      <c r="E120" s="135"/>
    </row>
    <row r="121" spans="1:5" ht="12.75" customHeight="1" thickBot="1" x14ac:dyDescent="0.3">
      <c r="A121" s="82"/>
      <c r="B121" s="83"/>
      <c r="C121" s="84"/>
      <c r="D121" s="84"/>
      <c r="E121" s="84"/>
    </row>
    <row r="122" spans="1:5" s="121" customFormat="1" ht="16.5" thickBot="1" x14ac:dyDescent="0.3">
      <c r="A122" s="204" t="s">
        <v>7</v>
      </c>
      <c r="B122" s="205"/>
      <c r="C122" s="205"/>
      <c r="D122" s="205"/>
      <c r="E122" s="206"/>
    </row>
    <row r="123" spans="1:5" ht="12.75" customHeight="1" x14ac:dyDescent="0.25">
      <c r="A123" s="158"/>
      <c r="B123" s="134"/>
      <c r="C123" s="124"/>
      <c r="D123" s="124"/>
      <c r="E123" s="124"/>
    </row>
    <row r="124" spans="1:5" s="121" customFormat="1" ht="15.75" x14ac:dyDescent="0.25">
      <c r="A124" s="104">
        <f>'Provisional Race Schedule Day 2'!A35</f>
        <v>133</v>
      </c>
      <c r="B124" s="105">
        <f>'Provisional Race Schedule Day 2'!B35</f>
        <v>0.54166666666666663</v>
      </c>
      <c r="C124" s="104" t="str">
        <f>'Provisional Race Schedule Day 2'!C35</f>
        <v>Femme/Homme DI Coupe Jeunesse /Canada Cup  Women/Men K1 200m</v>
      </c>
      <c r="D124" s="123"/>
      <c r="E124" s="104" t="str">
        <f>'Provisional Race Schedule Day 2'!D35</f>
        <v>Finale directe</v>
      </c>
    </row>
    <row r="125" spans="1:5" s="121" customFormat="1" ht="15.75" x14ac:dyDescent="0.25">
      <c r="A125" s="119"/>
      <c r="B125" s="120"/>
      <c r="C125" s="110" t="s">
        <v>0</v>
      </c>
      <c r="D125" s="111" t="s">
        <v>2</v>
      </c>
      <c r="E125" s="112" t="s">
        <v>1</v>
      </c>
    </row>
    <row r="126" spans="1:5" s="121" customFormat="1" ht="15" x14ac:dyDescent="0.2">
      <c r="A126" s="119"/>
      <c r="B126" s="130"/>
      <c r="C126" s="3"/>
      <c r="D126" s="4"/>
      <c r="E126" s="81"/>
    </row>
    <row r="127" spans="1:5" s="121" customFormat="1" ht="15" x14ac:dyDescent="0.2">
      <c r="A127" s="119"/>
      <c r="B127" s="130"/>
      <c r="C127" s="3"/>
      <c r="D127" s="4"/>
      <c r="E127" s="81"/>
    </row>
    <row r="128" spans="1:5" s="121" customFormat="1" ht="15" x14ac:dyDescent="0.2">
      <c r="A128" s="119"/>
      <c r="B128" s="120"/>
      <c r="C128" s="3"/>
      <c r="D128" s="4"/>
      <c r="E128" s="81"/>
    </row>
    <row r="129" spans="1:5" s="121" customFormat="1" ht="15.75" thickBot="1" x14ac:dyDescent="0.25">
      <c r="A129" s="119"/>
      <c r="B129" s="120"/>
      <c r="C129" s="125"/>
      <c r="D129" s="126"/>
      <c r="E129" s="119"/>
    </row>
    <row r="130" spans="1:5" s="121" customFormat="1" ht="15.75" x14ac:dyDescent="0.25">
      <c r="A130" s="82"/>
      <c r="B130" s="83"/>
      <c r="C130" s="84"/>
      <c r="D130" s="84"/>
      <c r="E130" s="84"/>
    </row>
    <row r="131" spans="1:5" s="121" customFormat="1" ht="16.899999999999999" customHeight="1" x14ac:dyDescent="0.25">
      <c r="A131" s="104">
        <f>'Provisional Race Schedule Day 2'!A36</f>
        <v>134</v>
      </c>
      <c r="B131" s="105">
        <f>'Provisional Race Schedule Day 2'!B36</f>
        <v>0.5444444444444444</v>
      </c>
      <c r="C131" s="104" t="str">
        <f>'Provisional Race Schedule Day 2'!C36</f>
        <v>Mixte U16 Coupe Jeunesse /Canada Cup  Mixed C15 200m</v>
      </c>
      <c r="D131" s="123"/>
      <c r="E131" s="104" t="str">
        <f>'Provisional Race Schedule Day 2'!D36</f>
        <v>Finale directe</v>
      </c>
    </row>
    <row r="132" spans="1:5" s="121" customFormat="1" ht="15.75" x14ac:dyDescent="0.25">
      <c r="A132" s="119"/>
      <c r="B132" s="120"/>
      <c r="C132" s="110" t="s">
        <v>0</v>
      </c>
      <c r="D132" s="111" t="s">
        <v>2</v>
      </c>
      <c r="E132" s="112" t="s">
        <v>1</v>
      </c>
    </row>
    <row r="133" spans="1:5" s="121" customFormat="1" ht="15" x14ac:dyDescent="0.2">
      <c r="A133" s="119"/>
      <c r="B133" s="130"/>
      <c r="C133" s="3"/>
      <c r="D133" s="4"/>
      <c r="E133" s="81"/>
    </row>
    <row r="134" spans="1:5" s="121" customFormat="1" ht="15" x14ac:dyDescent="0.2">
      <c r="A134" s="119"/>
      <c r="B134" s="130"/>
      <c r="C134" s="3"/>
      <c r="D134" s="4"/>
      <c r="E134" s="81"/>
    </row>
    <row r="135" spans="1:5" s="121" customFormat="1" ht="15" x14ac:dyDescent="0.2">
      <c r="A135" s="119"/>
      <c r="B135" s="120"/>
      <c r="C135" s="3"/>
      <c r="D135" s="4"/>
      <c r="E135" s="81"/>
    </row>
    <row r="136" spans="1:5" s="121" customFormat="1" ht="15.75" thickBot="1" x14ac:dyDescent="0.25">
      <c r="A136" s="85"/>
      <c r="B136" s="120"/>
      <c r="C136" s="119"/>
      <c r="D136" s="85"/>
      <c r="E136" s="85"/>
    </row>
    <row r="137" spans="1:5" ht="15.75" x14ac:dyDescent="0.25">
      <c r="A137" s="82"/>
      <c r="B137" s="83"/>
      <c r="C137" s="84"/>
      <c r="D137" s="84"/>
      <c r="E137" s="84"/>
    </row>
    <row r="138" spans="1:5" ht="15.75" x14ac:dyDescent="0.25">
      <c r="A138" s="104">
        <f>'Provisional Race Schedule Day 2'!A41</f>
        <v>139</v>
      </c>
      <c r="B138" s="105">
        <f>'Provisional Race Schedule Day 2'!B41</f>
        <v>0.55486111111111114</v>
      </c>
      <c r="C138" s="104" t="str">
        <f>'Provisional Race Schedule Day 2'!C41</f>
        <v>Femmes Senior Coupe Canada Cup / CANAMEX  Women K2 200m</v>
      </c>
      <c r="D138" s="123"/>
      <c r="E138" s="104" t="str">
        <f>'Provisional Race Schedule Day 2'!D41</f>
        <v>Finale directe</v>
      </c>
    </row>
    <row r="139" spans="1:5" s="121" customFormat="1" ht="15.75" x14ac:dyDescent="0.25">
      <c r="A139" s="119"/>
      <c r="B139" s="120"/>
      <c r="C139" s="110" t="s">
        <v>0</v>
      </c>
      <c r="D139" s="111" t="s">
        <v>2</v>
      </c>
      <c r="E139" s="112" t="s">
        <v>1</v>
      </c>
    </row>
    <row r="140" spans="1:5" s="121" customFormat="1" ht="15" x14ac:dyDescent="0.2">
      <c r="A140" s="119"/>
      <c r="B140" s="120"/>
      <c r="C140" s="3"/>
      <c r="D140" s="4"/>
      <c r="E140" s="81"/>
    </row>
    <row r="141" spans="1:5" s="121" customFormat="1" ht="15" x14ac:dyDescent="0.2">
      <c r="A141" s="119"/>
      <c r="B141" s="120"/>
      <c r="C141" s="3"/>
      <c r="D141" s="4"/>
      <c r="E141" s="81"/>
    </row>
    <row r="142" spans="1:5" s="121" customFormat="1" ht="15.75" thickBot="1" x14ac:dyDescent="0.25">
      <c r="A142" s="159"/>
      <c r="B142" s="160"/>
      <c r="C142" s="107"/>
      <c r="D142" s="107"/>
      <c r="E142" s="107"/>
    </row>
    <row r="143" spans="1:5" ht="15.75" x14ac:dyDescent="0.25">
      <c r="A143" s="82"/>
      <c r="B143" s="83"/>
      <c r="C143" s="84"/>
      <c r="D143" s="84"/>
      <c r="E143" s="84"/>
    </row>
    <row r="144" spans="1:5" ht="15.75" x14ac:dyDescent="0.25">
      <c r="A144" s="104">
        <f>'Provisional Race Schedule Day 2'!A42</f>
        <v>140</v>
      </c>
      <c r="B144" s="105">
        <f>'Provisional Race Schedule Day 2'!B42</f>
        <v>0.55694444444444446</v>
      </c>
      <c r="C144" s="104" t="str">
        <f>'Provisional Race Schedule Day 2'!C42</f>
        <v>Hommes Senior Coupe Canada Cup / CANAMEX  Men C2 200m</v>
      </c>
      <c r="D144" s="123"/>
      <c r="E144" s="104" t="str">
        <f>'Provisional Race Schedule Day 2'!D42</f>
        <v>Finale directe</v>
      </c>
    </row>
    <row r="145" spans="1:5" s="121" customFormat="1" ht="15.75" x14ac:dyDescent="0.25">
      <c r="A145" s="119"/>
      <c r="B145" s="120"/>
      <c r="C145" s="110" t="s">
        <v>0</v>
      </c>
      <c r="D145" s="111" t="s">
        <v>2</v>
      </c>
      <c r="E145" s="112" t="s">
        <v>1</v>
      </c>
    </row>
    <row r="146" spans="1:5" s="121" customFormat="1" ht="15" x14ac:dyDescent="0.2">
      <c r="A146" s="119"/>
      <c r="B146" s="120"/>
      <c r="C146" s="3"/>
      <c r="D146" s="4"/>
      <c r="E146" s="81"/>
    </row>
    <row r="147" spans="1:5" s="121" customFormat="1" ht="15" x14ac:dyDescent="0.2">
      <c r="A147" s="119"/>
      <c r="B147" s="120"/>
      <c r="C147" s="3"/>
      <c r="D147" s="4"/>
      <c r="E147" s="81"/>
    </row>
    <row r="148" spans="1:5" s="121" customFormat="1" ht="15.75" thickBot="1" x14ac:dyDescent="0.25">
      <c r="A148" s="159"/>
      <c r="B148" s="160"/>
      <c r="C148" s="107"/>
      <c r="D148" s="107"/>
      <c r="E148" s="107"/>
    </row>
    <row r="149" spans="1:5" s="121" customFormat="1" ht="15.75" x14ac:dyDescent="0.25">
      <c r="A149" s="82"/>
      <c r="B149" s="83"/>
      <c r="C149" s="84"/>
      <c r="D149" s="84"/>
      <c r="E149" s="84"/>
    </row>
    <row r="150" spans="1:5" s="121" customFormat="1" ht="15" customHeight="1" x14ac:dyDescent="0.25">
      <c r="A150" s="104">
        <f>'Provisional Race Schedule Day 2'!A43</f>
        <v>141</v>
      </c>
      <c r="B150" s="105">
        <f>'Provisional Race Schedule Day 2'!B43</f>
        <v>0.55902777777777779</v>
      </c>
      <c r="C150" s="104" t="str">
        <f>'Provisional Race Schedule Day 2'!C43</f>
        <v>Femmes U18 Coupe Canada Cup / CANAMEX  women C2 200m</v>
      </c>
      <c r="D150" s="123"/>
      <c r="E150" s="104" t="str">
        <f>'Provisional Race Schedule Day 2'!D43</f>
        <v>Finale directe</v>
      </c>
    </row>
    <row r="151" spans="1:5" s="121" customFormat="1" ht="15.75" x14ac:dyDescent="0.25">
      <c r="A151" s="119"/>
      <c r="B151" s="120"/>
      <c r="C151" s="110" t="s">
        <v>0</v>
      </c>
      <c r="D151" s="111" t="s">
        <v>2</v>
      </c>
      <c r="E151" s="112" t="s">
        <v>1</v>
      </c>
    </row>
    <row r="152" spans="1:5" s="121" customFormat="1" ht="15" x14ac:dyDescent="0.2">
      <c r="A152" s="119"/>
      <c r="B152" s="120"/>
      <c r="C152" s="3"/>
      <c r="D152" s="4"/>
      <c r="E152" s="81"/>
    </row>
    <row r="153" spans="1:5" s="121" customFormat="1" ht="15" x14ac:dyDescent="0.2">
      <c r="A153" s="119"/>
      <c r="B153" s="120"/>
      <c r="C153" s="3"/>
      <c r="D153" s="4"/>
      <c r="E153" s="81"/>
    </row>
    <row r="154" spans="1:5" s="121" customFormat="1" ht="15.75" thickBot="1" x14ac:dyDescent="0.25">
      <c r="A154" s="159"/>
      <c r="B154" s="160"/>
      <c r="C154" s="107"/>
      <c r="D154" s="107"/>
      <c r="E154" s="107"/>
    </row>
    <row r="155" spans="1:5" ht="15.75" x14ac:dyDescent="0.25">
      <c r="A155" s="82"/>
      <c r="B155" s="83"/>
      <c r="C155" s="84"/>
      <c r="D155" s="84"/>
      <c r="E155" s="84"/>
    </row>
    <row r="156" spans="1:5" ht="15.75" x14ac:dyDescent="0.25">
      <c r="A156" s="104">
        <f>'Provisional Race Schedule Day 2'!A44</f>
        <v>142</v>
      </c>
      <c r="B156" s="105">
        <f>'Provisional Race Schedule Day 2'!B44</f>
        <v>0.56597222222222221</v>
      </c>
      <c r="C156" s="104" t="str">
        <f>'Provisional Race Schedule Day 2'!C44</f>
        <v>Femmes U16 Coupe Jeunesse /Canada Cup  Womens IC4 500m</v>
      </c>
      <c r="D156" s="123"/>
      <c r="E156" s="104" t="str">
        <f>'Provisional Race Schedule Day 2'!D44</f>
        <v>Finale directe</v>
      </c>
    </row>
    <row r="157" spans="1:5" s="121" customFormat="1" ht="15.75" x14ac:dyDescent="0.25">
      <c r="A157" s="119"/>
      <c r="B157" s="120"/>
      <c r="C157" s="110" t="s">
        <v>0</v>
      </c>
      <c r="D157" s="111" t="s">
        <v>2</v>
      </c>
      <c r="E157" s="112" t="s">
        <v>1</v>
      </c>
    </row>
    <row r="158" spans="1:5" s="121" customFormat="1" ht="15" x14ac:dyDescent="0.2">
      <c r="A158" s="119"/>
      <c r="B158" s="120"/>
      <c r="C158" s="3"/>
      <c r="D158" s="4"/>
      <c r="E158" s="81"/>
    </row>
    <row r="159" spans="1:5" s="121" customFormat="1" ht="15" x14ac:dyDescent="0.2">
      <c r="A159" s="119"/>
      <c r="B159" s="120"/>
      <c r="C159" s="3"/>
      <c r="D159" s="4"/>
      <c r="E159" s="81"/>
    </row>
    <row r="160" spans="1:5" s="121" customFormat="1" ht="15" x14ac:dyDescent="0.2">
      <c r="A160" s="119"/>
      <c r="B160" s="120"/>
      <c r="C160" s="3"/>
      <c r="D160" s="4"/>
      <c r="E160" s="81"/>
    </row>
    <row r="161" spans="1:5" s="121" customFormat="1" ht="15.75" thickBot="1" x14ac:dyDescent="0.25">
      <c r="A161" s="159"/>
      <c r="B161" s="160"/>
      <c r="C161" s="107"/>
      <c r="D161" s="107"/>
      <c r="E161" s="107"/>
    </row>
    <row r="162" spans="1:5" ht="15.75" x14ac:dyDescent="0.25">
      <c r="A162" s="82"/>
      <c r="B162" s="83"/>
      <c r="C162" s="84"/>
      <c r="D162" s="84"/>
      <c r="E162" s="84"/>
    </row>
    <row r="163" spans="1:5" ht="15.75" x14ac:dyDescent="0.25">
      <c r="A163" s="104">
        <f>'Provisional Race Schedule Day 2'!A47</f>
        <v>145</v>
      </c>
      <c r="B163" s="105">
        <f>'Provisional Race Schedule Day 2'!B47</f>
        <v>0.58124999999999993</v>
      </c>
      <c r="C163" s="104" t="str">
        <f>'Provisional Race Schedule Day 2'!C47</f>
        <v>Hommes U16 Coupe Jeunesse /Canada Cup  Mens C4 1000m</v>
      </c>
      <c r="D163" s="123"/>
      <c r="E163" s="104" t="str">
        <f>'Provisional Race Schedule Day 2'!D47</f>
        <v>Finale directe</v>
      </c>
    </row>
    <row r="164" spans="1:5" s="121" customFormat="1" ht="15.75" x14ac:dyDescent="0.25">
      <c r="A164" s="119"/>
      <c r="B164" s="120"/>
      <c r="C164" s="110" t="s">
        <v>0</v>
      </c>
      <c r="D164" s="111" t="s">
        <v>2</v>
      </c>
      <c r="E164" s="112" t="s">
        <v>1</v>
      </c>
    </row>
    <row r="165" spans="1:5" s="121" customFormat="1" ht="15" x14ac:dyDescent="0.2">
      <c r="A165" s="119"/>
      <c r="B165" s="120"/>
      <c r="C165" s="3"/>
      <c r="D165" s="4"/>
      <c r="E165" s="81"/>
    </row>
    <row r="166" spans="1:5" s="121" customFormat="1" ht="15" x14ac:dyDescent="0.2">
      <c r="A166" s="119"/>
      <c r="B166" s="120"/>
      <c r="C166" s="3"/>
      <c r="D166" s="4"/>
      <c r="E166" s="81"/>
    </row>
    <row r="167" spans="1:5" s="121" customFormat="1" ht="15.75" thickBot="1" x14ac:dyDescent="0.25">
      <c r="A167" s="159"/>
      <c r="B167" s="160"/>
      <c r="C167" s="107"/>
      <c r="D167" s="107"/>
      <c r="E167" s="107"/>
    </row>
    <row r="168" spans="1:5" ht="15.75" x14ac:dyDescent="0.25">
      <c r="A168" s="82"/>
      <c r="B168" s="83"/>
      <c r="C168" s="84"/>
      <c r="D168" s="84"/>
      <c r="E168" s="84"/>
    </row>
    <row r="169" spans="1:5" ht="15.75" x14ac:dyDescent="0.25">
      <c r="A169" s="104">
        <f>'Provisional Race Schedule Day 2'!A48</f>
        <v>146</v>
      </c>
      <c r="B169" s="105">
        <f>'Provisional Race Schedule Day 2'!B48</f>
        <v>0.58611111111111114</v>
      </c>
      <c r="C169" s="104" t="str">
        <f>'Provisional Race Schedule Day 2'!C48</f>
        <v>Hommes U18 Coupe Canada Cup / CANAMEX  Mens IC4 1000m</v>
      </c>
      <c r="D169" s="123"/>
      <c r="E169" s="104" t="str">
        <f>'Provisional Race Schedule Day 2'!D48</f>
        <v>Finale directe</v>
      </c>
    </row>
    <row r="170" spans="1:5" s="121" customFormat="1" ht="15.75" x14ac:dyDescent="0.25">
      <c r="A170" s="119"/>
      <c r="B170" s="120"/>
      <c r="C170" s="110" t="s">
        <v>0</v>
      </c>
      <c r="D170" s="111" t="s">
        <v>2</v>
      </c>
      <c r="E170" s="112" t="s">
        <v>1</v>
      </c>
    </row>
    <row r="171" spans="1:5" s="121" customFormat="1" ht="15" x14ac:dyDescent="0.2">
      <c r="A171" s="119"/>
      <c r="B171" s="120"/>
      <c r="C171" s="3"/>
      <c r="D171" s="4"/>
      <c r="E171" s="81"/>
    </row>
    <row r="172" spans="1:5" s="121" customFormat="1" ht="15" x14ac:dyDescent="0.2">
      <c r="A172" s="119"/>
      <c r="B172" s="120"/>
      <c r="C172" s="3"/>
      <c r="D172" s="4"/>
      <c r="E172" s="81"/>
    </row>
    <row r="173" spans="1:5" s="121" customFormat="1" ht="15.75" thickBot="1" x14ac:dyDescent="0.25">
      <c r="A173" s="159"/>
      <c r="B173" s="160"/>
      <c r="C173" s="107"/>
      <c r="D173" s="107"/>
      <c r="E173" s="107"/>
    </row>
    <row r="174" spans="1:5" ht="15.75" x14ac:dyDescent="0.25">
      <c r="A174" s="82"/>
      <c r="B174" s="83"/>
      <c r="C174" s="84"/>
      <c r="D174" s="84"/>
      <c r="E174" s="84"/>
    </row>
    <row r="175" spans="1:5" ht="15.75" x14ac:dyDescent="0.25">
      <c r="A175" s="104">
        <f>'Provisional Race Schedule Day 2'!A49</f>
        <v>147</v>
      </c>
      <c r="B175" s="105">
        <f>'Provisional Race Schedule Day 2'!B49</f>
        <v>0.59097222222222223</v>
      </c>
      <c r="C175" s="104" t="str">
        <f>'Provisional Race Schedule Day 2'!C49</f>
        <v>Hommes U18 Coupe Canada Cup / CANAMEX  Mens K4 1000m</v>
      </c>
      <c r="D175" s="123"/>
      <c r="E175" s="104" t="str">
        <f>'Provisional Race Schedule Day 2'!D49</f>
        <v>Finale directe</v>
      </c>
    </row>
    <row r="176" spans="1:5" s="121" customFormat="1" ht="15.75" x14ac:dyDescent="0.25">
      <c r="A176" s="119"/>
      <c r="B176" s="120"/>
      <c r="C176" s="110" t="s">
        <v>0</v>
      </c>
      <c r="D176" s="111" t="s">
        <v>2</v>
      </c>
      <c r="E176" s="112" t="s">
        <v>1</v>
      </c>
    </row>
    <row r="177" spans="1:8" s="121" customFormat="1" ht="15" x14ac:dyDescent="0.2">
      <c r="A177" s="119"/>
      <c r="B177" s="120"/>
      <c r="C177" s="3"/>
      <c r="D177" s="4"/>
      <c r="E177" s="81"/>
    </row>
    <row r="178" spans="1:8" s="121" customFormat="1" ht="15" x14ac:dyDescent="0.2">
      <c r="A178" s="119"/>
      <c r="B178" s="120"/>
      <c r="C178" s="3"/>
      <c r="D178" s="4"/>
      <c r="E178" s="81"/>
    </row>
    <row r="179" spans="1:8" s="121" customFormat="1" ht="15.75" thickBot="1" x14ac:dyDescent="0.25">
      <c r="A179" s="159"/>
      <c r="B179" s="160"/>
      <c r="C179" s="107"/>
      <c r="D179" s="107"/>
      <c r="E179" s="107"/>
    </row>
    <row r="180" spans="1:8" s="121" customFormat="1" ht="16.149999999999999" customHeight="1" x14ac:dyDescent="0.25">
      <c r="A180" s="82"/>
      <c r="B180" s="83"/>
      <c r="C180" s="84"/>
      <c r="D180" s="84"/>
      <c r="E180" s="84"/>
    </row>
    <row r="181" spans="1:8" s="121" customFormat="1" ht="16.149999999999999" customHeight="1" x14ac:dyDescent="0.25">
      <c r="A181" s="104">
        <f>'Provisional Race Schedule Day 2'!A50</f>
        <v>148</v>
      </c>
      <c r="B181" s="105">
        <f>'Provisional Race Schedule Day 2'!B50</f>
        <v>0.61527777777777781</v>
      </c>
      <c r="C181" s="104" t="str">
        <f>'Provisional Race Schedule Day 2'!C50</f>
        <v>Hommes OPEN Coupe Canada Cup / CANAMEX Mens IC4 200m</v>
      </c>
      <c r="D181" s="123"/>
      <c r="E181" s="104" t="str">
        <f>'Provisional Race Schedule Day 2'!D50</f>
        <v>Finale directe</v>
      </c>
    </row>
    <row r="182" spans="1:8" s="121" customFormat="1" ht="16.149999999999999" customHeight="1" x14ac:dyDescent="0.25">
      <c r="A182" s="119"/>
      <c r="B182" s="120"/>
      <c r="C182" s="110" t="s">
        <v>0</v>
      </c>
      <c r="D182" s="111" t="s">
        <v>2</v>
      </c>
      <c r="E182" s="112" t="s">
        <v>1</v>
      </c>
    </row>
    <row r="183" spans="1:8" s="121" customFormat="1" ht="16.149999999999999" customHeight="1" x14ac:dyDescent="0.2">
      <c r="A183" s="119"/>
      <c r="B183" s="120"/>
      <c r="C183" s="3"/>
      <c r="D183" s="4"/>
      <c r="E183" s="81"/>
    </row>
    <row r="184" spans="1:8" s="121" customFormat="1" ht="15" x14ac:dyDescent="0.2">
      <c r="A184" s="119"/>
      <c r="B184" s="120"/>
      <c r="C184" s="3"/>
      <c r="D184" s="4"/>
      <c r="E184" s="81"/>
    </row>
    <row r="185" spans="1:8" s="121" customFormat="1" ht="15.75" thickBot="1" x14ac:dyDescent="0.25">
      <c r="A185" s="159"/>
      <c r="B185" s="160"/>
      <c r="C185" s="107"/>
      <c r="D185" s="107"/>
      <c r="E185" s="107"/>
    </row>
    <row r="186" spans="1:8" ht="15.75" x14ac:dyDescent="0.25">
      <c r="A186" s="82"/>
      <c r="B186" s="83"/>
      <c r="C186" s="84"/>
      <c r="D186" s="84"/>
      <c r="E186" s="84"/>
    </row>
    <row r="187" spans="1:8" ht="15.75" x14ac:dyDescent="0.25">
      <c r="A187" s="104">
        <f>'Provisional Race Schedule Day 2'!A51</f>
        <v>149</v>
      </c>
      <c r="B187" s="105">
        <f>'Provisional Race Schedule Day 2'!B51</f>
        <v>0.61736111111111114</v>
      </c>
      <c r="C187" s="104" t="str">
        <f>'Provisional Race Schedule Day 2'!C51</f>
        <v>Hommes Senior Coupe Canada Cup / CANAMEX  Men K4 200m</v>
      </c>
      <c r="D187" s="123"/>
      <c r="E187" s="104" t="str">
        <f>'Provisional Race Schedule Day 2'!D51</f>
        <v>Finale directe</v>
      </c>
    </row>
    <row r="188" spans="1:8" s="121" customFormat="1" ht="15.75" x14ac:dyDescent="0.25">
      <c r="A188" s="119"/>
      <c r="B188" s="120"/>
      <c r="C188" s="110" t="s">
        <v>0</v>
      </c>
      <c r="D188" s="111" t="s">
        <v>2</v>
      </c>
      <c r="E188" s="112" t="s">
        <v>1</v>
      </c>
    </row>
    <row r="189" spans="1:8" s="121" customFormat="1" ht="15" x14ac:dyDescent="0.2">
      <c r="A189" s="119"/>
      <c r="B189" s="120"/>
      <c r="C189" s="3"/>
      <c r="D189" s="4"/>
      <c r="E189" s="81"/>
    </row>
    <row r="190" spans="1:8" s="121" customFormat="1" ht="15" x14ac:dyDescent="0.2">
      <c r="A190" s="119"/>
      <c r="B190" s="120"/>
      <c r="C190" s="3"/>
      <c r="D190" s="4"/>
      <c r="E190" s="81"/>
    </row>
    <row r="191" spans="1:8" s="121" customFormat="1" ht="15.75" thickBot="1" x14ac:dyDescent="0.25">
      <c r="A191" s="159"/>
      <c r="B191" s="160"/>
      <c r="C191" s="107"/>
      <c r="D191" s="107"/>
      <c r="E191" s="107"/>
    </row>
    <row r="192" spans="1:8" ht="15.75" x14ac:dyDescent="0.25">
      <c r="A192" s="82"/>
      <c r="B192" s="83"/>
      <c r="C192" s="84"/>
      <c r="D192" s="84"/>
      <c r="E192" s="84"/>
      <c r="H192" s="121"/>
    </row>
    <row r="193" spans="1:8" ht="15.75" x14ac:dyDescent="0.25">
      <c r="A193" s="104">
        <f>'Provisional Race Schedule Day 2'!A52</f>
        <v>150</v>
      </c>
      <c r="B193" s="105">
        <f>'Provisional Race Schedule Day 2'!B52</f>
        <v>0.61944444444444446</v>
      </c>
      <c r="C193" s="104" t="str">
        <f>'Provisional Race Schedule Day 2'!C52</f>
        <v>Senior Coupe Canada Cup / CANAMEX  mixed C15 200m</v>
      </c>
      <c r="D193" s="123"/>
      <c r="E193" s="104" t="str">
        <f>'Provisional Race Schedule Day 2'!D52</f>
        <v>Finale directe</v>
      </c>
      <c r="H193" s="121"/>
    </row>
    <row r="194" spans="1:8" s="121" customFormat="1" ht="15.75" x14ac:dyDescent="0.25">
      <c r="A194" s="119"/>
      <c r="B194" s="120"/>
      <c r="C194" s="110" t="s">
        <v>0</v>
      </c>
      <c r="D194" s="111" t="s">
        <v>2</v>
      </c>
      <c r="E194" s="112" t="s">
        <v>1</v>
      </c>
      <c r="H194" s="107"/>
    </row>
    <row r="195" spans="1:8" s="121" customFormat="1" ht="15" x14ac:dyDescent="0.2">
      <c r="A195" s="119"/>
      <c r="B195" s="120"/>
      <c r="C195" s="3"/>
      <c r="D195" s="4"/>
      <c r="E195" s="81"/>
      <c r="H195" s="107"/>
    </row>
    <row r="196" spans="1:8" s="121" customFormat="1" ht="15" x14ac:dyDescent="0.2">
      <c r="A196" s="119"/>
      <c r="B196" s="120"/>
      <c r="C196" s="3"/>
      <c r="D196" s="4"/>
      <c r="E196" s="81"/>
    </row>
    <row r="197" spans="1:8" ht="15" x14ac:dyDescent="0.2">
      <c r="H197" s="121"/>
    </row>
    <row r="198" spans="1:8" ht="15.75" x14ac:dyDescent="0.25">
      <c r="A198" s="139"/>
      <c r="B198" s="136"/>
      <c r="D198" s="138"/>
      <c r="E198" s="119"/>
    </row>
    <row r="199" spans="1:8" s="121" customFormat="1" ht="15.75" x14ac:dyDescent="0.25">
      <c r="A199" s="119"/>
      <c r="B199" s="120"/>
      <c r="C199" s="110"/>
      <c r="D199" s="111"/>
      <c r="E199" s="112"/>
    </row>
    <row r="200" spans="1:8" s="121" customFormat="1" ht="15" x14ac:dyDescent="0.2">
      <c r="A200" s="119"/>
      <c r="B200" s="120"/>
      <c r="C200" s="125"/>
      <c r="D200" s="126"/>
      <c r="E200" s="119"/>
    </row>
    <row r="201" spans="1:8" s="121" customFormat="1" ht="15" x14ac:dyDescent="0.2">
      <c r="A201" s="119"/>
      <c r="B201" s="120"/>
      <c r="C201" s="125"/>
      <c r="D201" s="126"/>
      <c r="E201" s="119"/>
    </row>
    <row r="202" spans="1:8" s="121" customFormat="1" ht="15" x14ac:dyDescent="0.2">
      <c r="A202" s="113"/>
      <c r="B202" s="140"/>
      <c r="C202" s="113"/>
      <c r="D202" s="113"/>
      <c r="E202" s="113"/>
    </row>
    <row r="203" spans="1:8" ht="15.75" x14ac:dyDescent="0.25">
      <c r="A203" s="139"/>
      <c r="B203" s="136"/>
      <c r="D203" s="138"/>
      <c r="E203" s="119"/>
    </row>
    <row r="204" spans="1:8" s="121" customFormat="1" ht="15.75" x14ac:dyDescent="0.25">
      <c r="A204" s="119"/>
      <c r="B204" s="120"/>
      <c r="C204" s="110"/>
      <c r="D204" s="111"/>
      <c r="E204" s="112"/>
    </row>
    <row r="205" spans="1:8" s="121" customFormat="1" ht="15" x14ac:dyDescent="0.2">
      <c r="A205" s="119"/>
      <c r="B205" s="120"/>
      <c r="C205" s="125"/>
      <c r="D205" s="126"/>
      <c r="E205" s="119"/>
    </row>
    <row r="206" spans="1:8" s="121" customFormat="1" ht="15" x14ac:dyDescent="0.2">
      <c r="A206" s="119"/>
      <c r="B206" s="120"/>
      <c r="C206" s="125"/>
      <c r="D206" s="126"/>
      <c r="E206" s="119"/>
    </row>
  </sheetData>
  <sheetProtection algorithmName="SHA-512" hashValue="j6lgA5A6aHfRyY3wVybih9yepHU14Dmwt/OTcKYIhaZqPqqJqbR4kWfzFmIMh6qL0ZLmxVIc76SnLdGHSUSz6A==" saltValue="7z+M5YhnQt1H9vYtnG23ig==" spinCount="100000" sheet="1" objects="1" scenarios="1" insertRows="0"/>
  <mergeCells count="11">
    <mergeCell ref="A83:D83"/>
    <mergeCell ref="A90:D90"/>
    <mergeCell ref="A122:E122"/>
    <mergeCell ref="A56:D56"/>
    <mergeCell ref="A69:D69"/>
    <mergeCell ref="A62:D62"/>
    <mergeCell ref="A26:D26"/>
    <mergeCell ref="A32:D32"/>
    <mergeCell ref="A38:D38"/>
    <mergeCell ref="A44:D44"/>
    <mergeCell ref="A76:D76"/>
  </mergeCells>
  <pageMargins left="1.3385826771653544" right="0.43307086614173229" top="0.82677165354330717" bottom="0.59055118110236227" header="0.35433070866141736" footer="0.51181102362204722"/>
  <pageSetup scale="74" fitToHeight="0" orientation="portrait" horizontalDpi="300" verticalDpi="300" r:id="rId1"/>
  <headerFooter alignWithMargins="0">
    <oddHeader xml:space="preserve">&amp;C&amp;"Arial,Gras"COUPE CANADA 2 / CANAMEX SHAWINIGAN 2017&amp;"Arial,Normal"
&amp;"Arial,Gras"&amp;K00B050AIDE MÉMOIRE / MEMORY AID&amp;"Arial,Normal"&amp;K000000
&amp;"Arial,Gras"&amp;K09-019INSCRIPTIONS JOUR 2 / REGISTRATION DAY 2&amp;"Arial,Normal" </oddHeader>
    <oddFooter>&amp;LHORAIRE À TITRE INDICATIF, horaire officielle à la réunion des entrîneurs  
SCHEDULE ON INFORMATION PURPOSE, official schedule at the scratch meeting&amp;C&amp;P</oddFooter>
  </headerFooter>
  <rowBreaks count="3" manualBreakCount="3">
    <brk id="55" max="4" man="1"/>
    <brk id="113" max="4" man="1"/>
    <brk id="173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opLeftCell="A10" workbookViewId="0">
      <selection activeCell="D16" sqref="D16"/>
    </sheetView>
  </sheetViews>
  <sheetFormatPr baseColWidth="10" defaultRowHeight="15" x14ac:dyDescent="0.25"/>
  <cols>
    <col min="1" max="1" width="3.7109375" style="5" customWidth="1"/>
    <col min="2" max="2" width="5.5703125" style="5" customWidth="1"/>
    <col min="3" max="3" width="63.7109375" style="5" customWidth="1"/>
    <col min="4" max="4" width="12.140625" style="5" customWidth="1"/>
    <col min="5" max="16384" width="11.42578125" style="5"/>
  </cols>
  <sheetData>
    <row r="1" spans="1:8" x14ac:dyDescent="0.25">
      <c r="A1" s="209" t="s">
        <v>54</v>
      </c>
      <c r="B1" s="209"/>
      <c r="C1" s="209"/>
      <c r="D1" s="209"/>
    </row>
    <row r="2" spans="1:8" ht="15" customHeight="1" x14ac:dyDescent="0.25">
      <c r="A2" s="11">
        <v>1</v>
      </c>
      <c r="B2" s="12">
        <v>0.33333333333333331</v>
      </c>
      <c r="C2" s="13" t="s">
        <v>8</v>
      </c>
      <c r="D2" s="14" t="s">
        <v>51</v>
      </c>
    </row>
    <row r="3" spans="1:8" ht="15" customHeight="1" x14ac:dyDescent="0.25">
      <c r="A3" s="35">
        <v>3</v>
      </c>
      <c r="B3" s="36">
        <v>0.34027777777777773</v>
      </c>
      <c r="C3" s="37" t="s">
        <v>9</v>
      </c>
      <c r="D3" s="38" t="s">
        <v>92</v>
      </c>
    </row>
    <row r="4" spans="1:8" ht="15" customHeight="1" x14ac:dyDescent="0.25">
      <c r="A4" s="27">
        <v>4</v>
      </c>
      <c r="B4" s="28">
        <v>0.34722222222222227</v>
      </c>
      <c r="C4" s="29" t="s">
        <v>10</v>
      </c>
      <c r="D4" s="30" t="s">
        <v>51</v>
      </c>
    </row>
    <row r="5" spans="1:8" ht="15" customHeight="1" x14ac:dyDescent="0.25">
      <c r="A5" s="15">
        <v>6</v>
      </c>
      <c r="B5" s="16">
        <v>0.35694444444444445</v>
      </c>
      <c r="C5" s="17" t="s">
        <v>11</v>
      </c>
      <c r="D5" s="18" t="s">
        <v>51</v>
      </c>
      <c r="E5" s="64"/>
      <c r="F5" s="64"/>
      <c r="G5" s="64"/>
      <c r="H5" s="64"/>
    </row>
    <row r="6" spans="1:8" ht="15" customHeight="1" x14ac:dyDescent="0.25">
      <c r="A6" s="31">
        <v>8</v>
      </c>
      <c r="B6" s="32">
        <v>0.3666666666666667</v>
      </c>
      <c r="C6" s="33" t="s">
        <v>13</v>
      </c>
      <c r="D6" s="34" t="s">
        <v>51</v>
      </c>
      <c r="E6" s="63"/>
      <c r="F6" s="65"/>
      <c r="G6" s="64"/>
      <c r="H6" s="64"/>
    </row>
    <row r="7" spans="1:8" ht="15" customHeight="1" x14ac:dyDescent="0.25">
      <c r="A7" s="19">
        <v>10</v>
      </c>
      <c r="B7" s="20">
        <v>0.37638888888888888</v>
      </c>
      <c r="C7" s="21" t="s">
        <v>12</v>
      </c>
      <c r="D7" s="22" t="s">
        <v>51</v>
      </c>
      <c r="E7" s="64"/>
      <c r="F7" s="65"/>
      <c r="G7" s="64"/>
      <c r="H7" s="64"/>
    </row>
    <row r="8" spans="1:8" ht="15" customHeight="1" x14ac:dyDescent="0.25">
      <c r="A8" s="51">
        <v>15</v>
      </c>
      <c r="B8" s="52">
        <v>0.40277777777777773</v>
      </c>
      <c r="C8" s="53" t="s">
        <v>14</v>
      </c>
      <c r="D8" s="54" t="s">
        <v>51</v>
      </c>
      <c r="E8" s="64"/>
      <c r="F8" s="64"/>
      <c r="G8" s="64"/>
      <c r="H8" s="64"/>
    </row>
    <row r="9" spans="1:8" ht="15" customHeight="1" x14ac:dyDescent="0.25">
      <c r="A9" s="39">
        <v>17</v>
      </c>
      <c r="B9" s="40">
        <v>0.40972222222222199</v>
      </c>
      <c r="C9" s="41" t="s">
        <v>15</v>
      </c>
      <c r="D9" s="42" t="s">
        <v>51</v>
      </c>
      <c r="E9" s="64"/>
      <c r="F9" s="64"/>
      <c r="G9" s="64"/>
      <c r="H9" s="64"/>
    </row>
    <row r="10" spans="1:8" ht="15" customHeight="1" x14ac:dyDescent="0.25">
      <c r="A10" s="55">
        <v>19</v>
      </c>
      <c r="B10" s="56">
        <v>0.41666666666666702</v>
      </c>
      <c r="C10" s="57" t="s">
        <v>16</v>
      </c>
      <c r="D10" s="58" t="s">
        <v>92</v>
      </c>
      <c r="E10" s="64"/>
      <c r="F10" s="64"/>
      <c r="G10" s="64"/>
      <c r="H10" s="64"/>
    </row>
    <row r="11" spans="1:8" ht="15" customHeight="1" x14ac:dyDescent="0.25">
      <c r="A11" s="59">
        <v>20</v>
      </c>
      <c r="B11" s="60">
        <v>0.4201388888888889</v>
      </c>
      <c r="C11" s="61" t="s">
        <v>23</v>
      </c>
      <c r="D11" s="62" t="s">
        <v>92</v>
      </c>
      <c r="E11" s="63"/>
      <c r="F11" s="63"/>
      <c r="G11" s="64"/>
      <c r="H11" s="64"/>
    </row>
    <row r="12" spans="1:8" ht="15" customHeight="1" x14ac:dyDescent="0.25">
      <c r="A12" s="47">
        <v>21</v>
      </c>
      <c r="B12" s="48">
        <v>0.42708333333333331</v>
      </c>
      <c r="C12" s="49" t="s">
        <v>17</v>
      </c>
      <c r="D12" s="50" t="s">
        <v>92</v>
      </c>
      <c r="E12" s="64"/>
      <c r="F12" s="64"/>
      <c r="G12" s="64"/>
      <c r="H12" s="64"/>
    </row>
    <row r="13" spans="1:8" ht="15" customHeight="1" x14ac:dyDescent="0.25">
      <c r="A13" s="31">
        <v>22</v>
      </c>
      <c r="B13" s="32">
        <v>0.43194444444444446</v>
      </c>
      <c r="C13" s="33" t="s">
        <v>13</v>
      </c>
      <c r="D13" s="34" t="s">
        <v>91</v>
      </c>
    </row>
    <row r="14" spans="1:8" ht="15" customHeight="1" x14ac:dyDescent="0.25">
      <c r="A14" s="43">
        <v>23</v>
      </c>
      <c r="B14" s="44">
        <v>0.436805555555556</v>
      </c>
      <c r="C14" s="45" t="s">
        <v>18</v>
      </c>
      <c r="D14" s="46" t="s">
        <v>92</v>
      </c>
    </row>
    <row r="15" spans="1:8" ht="15" customHeight="1" x14ac:dyDescent="0.25">
      <c r="A15" s="27">
        <v>24</v>
      </c>
      <c r="B15" s="28">
        <v>0.44166666666666698</v>
      </c>
      <c r="C15" s="29" t="s">
        <v>10</v>
      </c>
      <c r="D15" s="30" t="s">
        <v>91</v>
      </c>
    </row>
    <row r="16" spans="1:8" ht="15" customHeight="1" x14ac:dyDescent="0.25">
      <c r="A16" s="15">
        <v>25</v>
      </c>
      <c r="B16" s="16">
        <v>0.44652777777777802</v>
      </c>
      <c r="C16" s="17" t="s">
        <v>11</v>
      </c>
      <c r="D16" s="18" t="s">
        <v>93</v>
      </c>
    </row>
    <row r="17" spans="1:6" ht="15" customHeight="1" x14ac:dyDescent="0.25">
      <c r="A17" s="19">
        <v>26</v>
      </c>
      <c r="B17" s="20">
        <v>0.45138888888888901</v>
      </c>
      <c r="C17" s="21" t="s">
        <v>19</v>
      </c>
      <c r="D17" s="22" t="s">
        <v>53</v>
      </c>
    </row>
    <row r="18" spans="1:6" ht="15" customHeight="1" x14ac:dyDescent="0.25">
      <c r="A18" s="51">
        <v>30</v>
      </c>
      <c r="B18" s="52">
        <v>0.4770833333333333</v>
      </c>
      <c r="C18" s="53" t="s">
        <v>14</v>
      </c>
      <c r="D18" s="54" t="s">
        <v>93</v>
      </c>
    </row>
    <row r="19" spans="1:6" ht="15" customHeight="1" x14ac:dyDescent="0.25">
      <c r="A19" s="39">
        <v>31</v>
      </c>
      <c r="B19" s="40">
        <v>0.48055555555555557</v>
      </c>
      <c r="C19" s="41" t="s">
        <v>20</v>
      </c>
      <c r="D19" s="42" t="s">
        <v>93</v>
      </c>
    </row>
    <row r="20" spans="1:6" ht="15" customHeight="1" x14ac:dyDescent="0.25">
      <c r="A20" s="55">
        <v>32</v>
      </c>
      <c r="B20" s="56">
        <v>0.484027777777778</v>
      </c>
      <c r="C20" s="57" t="s">
        <v>21</v>
      </c>
      <c r="D20" s="58" t="s">
        <v>51</v>
      </c>
    </row>
    <row r="21" spans="1:6" ht="15" customHeight="1" x14ac:dyDescent="0.25">
      <c r="A21" s="59">
        <v>34</v>
      </c>
      <c r="B21" s="60">
        <v>0.49097222222222198</v>
      </c>
      <c r="C21" s="61" t="s">
        <v>22</v>
      </c>
      <c r="D21" s="62" t="s">
        <v>51</v>
      </c>
      <c r="E21" s="63"/>
      <c r="F21" s="64"/>
    </row>
    <row r="22" spans="1:6" ht="15" customHeight="1" x14ac:dyDescent="0.25">
      <c r="A22" s="23">
        <v>36</v>
      </c>
      <c r="B22" s="24">
        <v>0.49791666666666701</v>
      </c>
      <c r="C22" s="25" t="s">
        <v>8</v>
      </c>
      <c r="D22" s="26" t="s">
        <v>93</v>
      </c>
    </row>
    <row r="23" spans="1:6" ht="15" customHeight="1" x14ac:dyDescent="0.25">
      <c r="A23" s="35">
        <v>37</v>
      </c>
      <c r="B23" s="36">
        <v>0.50486111111111098</v>
      </c>
      <c r="C23" s="37" t="s">
        <v>24</v>
      </c>
      <c r="D23" s="38" t="s">
        <v>92</v>
      </c>
    </row>
    <row r="24" spans="1:6" ht="15" customHeight="1" x14ac:dyDescent="0.25">
      <c r="A24" s="9">
        <v>38</v>
      </c>
      <c r="B24" s="8">
        <v>0.5083333333333333</v>
      </c>
      <c r="C24" s="7" t="s">
        <v>108</v>
      </c>
      <c r="D24" s="6" t="s">
        <v>92</v>
      </c>
    </row>
    <row r="25" spans="1:6" ht="19.5" customHeight="1" x14ac:dyDescent="0.25">
      <c r="A25" s="208" t="s">
        <v>76</v>
      </c>
      <c r="B25" s="208"/>
      <c r="C25" s="208"/>
      <c r="D25" s="208"/>
    </row>
    <row r="26" spans="1:6" ht="15" customHeight="1" x14ac:dyDescent="0.25">
      <c r="A26" s="19">
        <v>39</v>
      </c>
      <c r="B26" s="20">
        <v>0.54999999999999993</v>
      </c>
      <c r="C26" s="21" t="s">
        <v>19</v>
      </c>
      <c r="D26" s="22" t="s">
        <v>94</v>
      </c>
    </row>
    <row r="27" spans="1:6" ht="15" customHeight="1" x14ac:dyDescent="0.25">
      <c r="A27" s="19">
        <v>40</v>
      </c>
      <c r="B27" s="20">
        <v>0.55486111111111114</v>
      </c>
      <c r="C27" s="21" t="s">
        <v>19</v>
      </c>
      <c r="D27" s="22" t="s">
        <v>95</v>
      </c>
    </row>
    <row r="28" spans="1:6" ht="15" customHeight="1" x14ac:dyDescent="0.25">
      <c r="A28" s="47">
        <v>41</v>
      </c>
      <c r="B28" s="48">
        <v>0.55972222222222201</v>
      </c>
      <c r="C28" s="49" t="s">
        <v>25</v>
      </c>
      <c r="D28" s="50" t="s">
        <v>51</v>
      </c>
    </row>
    <row r="29" spans="1:6" ht="15" customHeight="1" x14ac:dyDescent="0.25">
      <c r="A29" s="43">
        <v>44</v>
      </c>
      <c r="B29" s="44">
        <v>0.57430555555555596</v>
      </c>
      <c r="C29" s="45" t="s">
        <v>26</v>
      </c>
      <c r="D29" s="46" t="s">
        <v>51</v>
      </c>
    </row>
    <row r="30" spans="1:6" ht="15" customHeight="1" x14ac:dyDescent="0.25">
      <c r="A30" s="31">
        <v>46</v>
      </c>
      <c r="B30" s="32">
        <v>0.58402777777777803</v>
      </c>
      <c r="C30" s="33" t="s">
        <v>27</v>
      </c>
      <c r="D30" s="34" t="s">
        <v>92</v>
      </c>
    </row>
    <row r="31" spans="1:6" ht="15" customHeight="1" x14ac:dyDescent="0.25">
      <c r="A31" s="39">
        <v>47</v>
      </c>
      <c r="B31" s="40">
        <v>0.59236111111111112</v>
      </c>
      <c r="C31" s="41" t="s">
        <v>28</v>
      </c>
      <c r="D31" s="42" t="s">
        <v>92</v>
      </c>
    </row>
    <row r="32" spans="1:6" ht="15" customHeight="1" x14ac:dyDescent="0.25">
      <c r="A32" s="51">
        <v>48</v>
      </c>
      <c r="B32" s="52">
        <v>0.59583333333333333</v>
      </c>
      <c r="C32" s="53" t="s">
        <v>29</v>
      </c>
      <c r="D32" s="54" t="s">
        <v>51</v>
      </c>
    </row>
    <row r="33" spans="1:9" ht="15" customHeight="1" x14ac:dyDescent="0.25">
      <c r="A33" s="35">
        <v>52</v>
      </c>
      <c r="B33" s="36">
        <v>0.60972222222222205</v>
      </c>
      <c r="C33" s="37" t="s">
        <v>30</v>
      </c>
      <c r="D33" s="38" t="s">
        <v>51</v>
      </c>
      <c r="I33" s="66"/>
    </row>
    <row r="34" spans="1:9" ht="15" customHeight="1" x14ac:dyDescent="0.25">
      <c r="A34" s="55">
        <v>54</v>
      </c>
      <c r="B34" s="56">
        <v>0.61666666666666703</v>
      </c>
      <c r="C34" s="57" t="s">
        <v>21</v>
      </c>
      <c r="D34" s="58" t="s">
        <v>91</v>
      </c>
    </row>
    <row r="35" spans="1:9" ht="15" customHeight="1" x14ac:dyDescent="0.25">
      <c r="A35" s="59">
        <v>55</v>
      </c>
      <c r="B35" s="60">
        <v>0.62013888888888902</v>
      </c>
      <c r="C35" s="61" t="s">
        <v>22</v>
      </c>
      <c r="D35" s="62" t="s">
        <v>91</v>
      </c>
    </row>
    <row r="36" spans="1:9" ht="15" customHeight="1" x14ac:dyDescent="0.25">
      <c r="A36" s="19">
        <v>56</v>
      </c>
      <c r="B36" s="20">
        <v>0.62777777777777777</v>
      </c>
      <c r="C36" s="21" t="s">
        <v>32</v>
      </c>
      <c r="D36" s="22" t="s">
        <v>92</v>
      </c>
    </row>
    <row r="37" spans="1:9" ht="15" customHeight="1" x14ac:dyDescent="0.25">
      <c r="A37" s="43">
        <v>57</v>
      </c>
      <c r="B37" s="44">
        <v>0.63263888888888886</v>
      </c>
      <c r="C37" s="45" t="s">
        <v>33</v>
      </c>
      <c r="D37" s="46" t="s">
        <v>50</v>
      </c>
    </row>
    <row r="38" spans="1:9" ht="15" customHeight="1" x14ac:dyDescent="0.25">
      <c r="A38" s="27">
        <v>58</v>
      </c>
      <c r="B38" s="28">
        <v>0.63750000000000007</v>
      </c>
      <c r="C38" s="29" t="s">
        <v>34</v>
      </c>
      <c r="D38" s="30" t="s">
        <v>92</v>
      </c>
    </row>
    <row r="39" spans="1:9" ht="15" customHeight="1" x14ac:dyDescent="0.25">
      <c r="A39" s="47">
        <v>59</v>
      </c>
      <c r="B39" s="48">
        <v>0.64236111111111105</v>
      </c>
      <c r="C39" s="49" t="s">
        <v>35</v>
      </c>
      <c r="D39" s="50" t="s">
        <v>96</v>
      </c>
    </row>
    <row r="40" spans="1:9" ht="15" customHeight="1" x14ac:dyDescent="0.25">
      <c r="A40" s="47">
        <v>60</v>
      </c>
      <c r="B40" s="48">
        <v>0.64722222222222225</v>
      </c>
      <c r="C40" s="49" t="s">
        <v>25</v>
      </c>
      <c r="D40" s="50" t="s">
        <v>95</v>
      </c>
    </row>
    <row r="41" spans="1:9" ht="15" customHeight="1" x14ac:dyDescent="0.25">
      <c r="A41" s="15">
        <v>61</v>
      </c>
      <c r="B41" s="16">
        <v>0.65208333333333335</v>
      </c>
      <c r="C41" s="17" t="s">
        <v>36</v>
      </c>
      <c r="D41" s="18" t="s">
        <v>92</v>
      </c>
      <c r="E41" s="64"/>
      <c r="F41" s="64"/>
      <c r="G41" s="64"/>
      <c r="H41" s="64"/>
    </row>
    <row r="42" spans="1:9" ht="15" customHeight="1" x14ac:dyDescent="0.25">
      <c r="A42" s="31">
        <v>62</v>
      </c>
      <c r="B42" s="32">
        <v>0.65694444444444444</v>
      </c>
      <c r="C42" s="33" t="s">
        <v>31</v>
      </c>
      <c r="D42" s="34" t="s">
        <v>92</v>
      </c>
      <c r="E42" s="63"/>
      <c r="F42" s="64"/>
      <c r="G42" s="65"/>
      <c r="H42" s="64"/>
    </row>
    <row r="43" spans="1:9" ht="15" customHeight="1" x14ac:dyDescent="0.25">
      <c r="A43" s="51">
        <v>63</v>
      </c>
      <c r="B43" s="52">
        <v>0.66527777777777775</v>
      </c>
      <c r="C43" s="53" t="s">
        <v>29</v>
      </c>
      <c r="D43" s="54" t="s">
        <v>94</v>
      </c>
    </row>
    <row r="44" spans="1:9" ht="15" customHeight="1" x14ac:dyDescent="0.25">
      <c r="A44" s="51">
        <v>64</v>
      </c>
      <c r="B44" s="52">
        <v>0.66875000000000007</v>
      </c>
      <c r="C44" s="53" t="s">
        <v>29</v>
      </c>
      <c r="D44" s="54" t="s">
        <v>95</v>
      </c>
    </row>
    <row r="45" spans="1:9" ht="15" customHeight="1" x14ac:dyDescent="0.25">
      <c r="A45" s="35">
        <v>65</v>
      </c>
      <c r="B45" s="36">
        <v>0.67222222222222217</v>
      </c>
      <c r="C45" s="37" t="s">
        <v>30</v>
      </c>
      <c r="D45" s="38" t="s">
        <v>50</v>
      </c>
      <c r="E45" s="6"/>
    </row>
    <row r="46" spans="1:9" ht="15" customHeight="1" x14ac:dyDescent="0.25">
      <c r="A46" s="55">
        <v>66</v>
      </c>
      <c r="B46" s="56">
        <v>0.67569444444444438</v>
      </c>
      <c r="C46" s="57" t="s">
        <v>37</v>
      </c>
      <c r="D46" s="58" t="s">
        <v>92</v>
      </c>
    </row>
    <row r="47" spans="1:9" ht="15" customHeight="1" x14ac:dyDescent="0.25">
      <c r="A47" s="59">
        <v>67</v>
      </c>
      <c r="B47" s="60">
        <v>0.6791666666666667</v>
      </c>
      <c r="C47" s="61" t="s">
        <v>38</v>
      </c>
      <c r="D47" s="62" t="s">
        <v>92</v>
      </c>
    </row>
    <row r="48" spans="1:9" ht="15" customHeight="1" x14ac:dyDescent="0.25">
      <c r="A48" s="23">
        <v>68</v>
      </c>
      <c r="B48" s="24">
        <v>0.68263888888888891</v>
      </c>
      <c r="C48" s="25" t="s">
        <v>39</v>
      </c>
      <c r="D48" s="26" t="s">
        <v>92</v>
      </c>
    </row>
    <row r="49" spans="1:6" ht="15" customHeight="1" x14ac:dyDescent="0.25">
      <c r="A49" s="19">
        <v>69</v>
      </c>
      <c r="B49" s="20">
        <v>0.68958333333333333</v>
      </c>
      <c r="C49" s="21" t="s">
        <v>40</v>
      </c>
      <c r="D49" s="22" t="s">
        <v>51</v>
      </c>
    </row>
    <row r="50" spans="1:6" ht="15" customHeight="1" x14ac:dyDescent="0.25">
      <c r="A50" s="51">
        <v>74</v>
      </c>
      <c r="B50" s="52">
        <v>0.70000000000000007</v>
      </c>
      <c r="C50" s="53" t="s">
        <v>41</v>
      </c>
      <c r="D50" s="54" t="s">
        <v>51</v>
      </c>
    </row>
    <row r="51" spans="1:6" ht="15" customHeight="1" x14ac:dyDescent="0.25">
      <c r="A51" s="39">
        <v>78</v>
      </c>
      <c r="B51" s="40">
        <v>0.70833333333333337</v>
      </c>
      <c r="C51" s="41" t="s">
        <v>42</v>
      </c>
      <c r="D51" s="42" t="s">
        <v>51</v>
      </c>
    </row>
    <row r="52" spans="1:6" ht="15" customHeight="1" x14ac:dyDescent="0.25">
      <c r="A52" s="43">
        <v>80</v>
      </c>
      <c r="B52" s="44">
        <v>0.71250000000000002</v>
      </c>
      <c r="C52" s="45" t="s">
        <v>43</v>
      </c>
      <c r="D52" s="46" t="s">
        <v>51</v>
      </c>
    </row>
    <row r="53" spans="1:6" ht="15" customHeight="1" x14ac:dyDescent="0.25">
      <c r="A53" s="59">
        <v>82</v>
      </c>
      <c r="B53" s="60">
        <v>0.71666666666666701</v>
      </c>
      <c r="C53" s="61" t="s">
        <v>44</v>
      </c>
      <c r="D53" s="62" t="s">
        <v>51</v>
      </c>
      <c r="E53" s="63"/>
      <c r="F53" s="64"/>
    </row>
    <row r="54" spans="1:6" ht="15" customHeight="1" x14ac:dyDescent="0.25">
      <c r="A54" s="35">
        <v>84</v>
      </c>
      <c r="B54" s="36">
        <v>0.72083333333333299</v>
      </c>
      <c r="C54" s="37" t="s">
        <v>45</v>
      </c>
      <c r="D54" s="38" t="s">
        <v>51</v>
      </c>
    </row>
    <row r="55" spans="1:6" ht="15" customHeight="1" x14ac:dyDescent="0.25">
      <c r="A55" s="15">
        <v>86</v>
      </c>
      <c r="B55" s="16">
        <v>0.72499999999999998</v>
      </c>
      <c r="C55" s="17" t="s">
        <v>46</v>
      </c>
      <c r="D55" s="18" t="s">
        <v>51</v>
      </c>
    </row>
    <row r="56" spans="1:6" ht="15" customHeight="1" x14ac:dyDescent="0.25">
      <c r="A56" s="23">
        <v>88</v>
      </c>
      <c r="B56" s="24">
        <v>0.72916666666666696</v>
      </c>
      <c r="C56" s="25" t="s">
        <v>47</v>
      </c>
      <c r="D56" s="26" t="s">
        <v>51</v>
      </c>
    </row>
    <row r="57" spans="1:6" ht="15" customHeight="1" x14ac:dyDescent="0.25">
      <c r="A57" s="47">
        <v>90</v>
      </c>
      <c r="B57" s="48">
        <v>0.73333333333333295</v>
      </c>
      <c r="C57" s="49" t="s">
        <v>48</v>
      </c>
      <c r="D57" s="50" t="s">
        <v>51</v>
      </c>
    </row>
    <row r="58" spans="1:6" ht="15" customHeight="1" x14ac:dyDescent="0.25">
      <c r="A58" s="9">
        <v>93</v>
      </c>
      <c r="B58" s="8">
        <v>0.73958333333333304</v>
      </c>
      <c r="C58" s="7" t="s">
        <v>49</v>
      </c>
      <c r="D58" s="6" t="s">
        <v>92</v>
      </c>
    </row>
  </sheetData>
  <sheetProtection algorithmName="SHA-512" hashValue="RUDf5Q//NJt+XayY9FYdKzGpYcyOIBhA7UBW0pZDeXNnPhUg+xlDFlJf/OtpdCYdNe29wtZ3aKNL1p2hfAXs6g==" saltValue="qBjyaG6f9qOmZelGF/2pGQ==" spinCount="100000" sheet="1" objects="1" scenarios="1"/>
  <mergeCells count="2">
    <mergeCell ref="A25:D25"/>
    <mergeCell ref="A1:D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I17" sqref="I17"/>
    </sheetView>
  </sheetViews>
  <sheetFormatPr baseColWidth="10" defaultRowHeight="15" x14ac:dyDescent="0.25"/>
  <cols>
    <col min="1" max="1" width="5.140625" style="5" customWidth="1"/>
    <col min="2" max="2" width="7.7109375" style="5" customWidth="1"/>
    <col min="3" max="3" width="64.42578125" style="5" customWidth="1"/>
    <col min="4" max="4" width="11.42578125" style="5"/>
    <col min="5" max="5" width="1.5703125" style="5" customWidth="1"/>
    <col min="6" max="6" width="5" style="5" customWidth="1"/>
    <col min="7" max="7" width="4.5703125" style="5" customWidth="1"/>
    <col min="8" max="16384" width="11.42578125" style="5"/>
  </cols>
  <sheetData>
    <row r="1" spans="1:9" x14ac:dyDescent="0.25">
      <c r="A1" s="209" t="s">
        <v>55</v>
      </c>
      <c r="B1" s="209"/>
      <c r="C1" s="209"/>
      <c r="D1" s="209"/>
    </row>
    <row r="2" spans="1:9" ht="15" customHeight="1" x14ac:dyDescent="0.25">
      <c r="A2" s="39">
        <v>94</v>
      </c>
      <c r="B2" s="40">
        <v>0.34027777777777773</v>
      </c>
      <c r="C2" s="41" t="s">
        <v>56</v>
      </c>
      <c r="D2" s="42" t="s">
        <v>92</v>
      </c>
      <c r="E2" s="64"/>
      <c r="F2" s="7"/>
      <c r="G2" s="7"/>
      <c r="H2" s="7"/>
    </row>
    <row r="3" spans="1:9" ht="15" customHeight="1" x14ac:dyDescent="0.25">
      <c r="A3" s="27">
        <v>95</v>
      </c>
      <c r="B3" s="28">
        <v>0.34722222222222227</v>
      </c>
      <c r="C3" s="29" t="s">
        <v>57</v>
      </c>
      <c r="D3" s="30" t="s">
        <v>92</v>
      </c>
      <c r="E3" s="7"/>
      <c r="F3" s="64"/>
      <c r="G3" s="64"/>
      <c r="H3" s="64"/>
    </row>
    <row r="4" spans="1:9" ht="15" customHeight="1" x14ac:dyDescent="0.25">
      <c r="A4" s="15">
        <v>96</v>
      </c>
      <c r="B4" s="16">
        <v>0.3520833333333333</v>
      </c>
      <c r="C4" s="17" t="s">
        <v>58</v>
      </c>
      <c r="D4" s="18" t="s">
        <v>92</v>
      </c>
      <c r="E4" s="64"/>
      <c r="F4" s="7"/>
      <c r="G4" s="64"/>
      <c r="H4" s="64"/>
      <c r="I4" s="64"/>
    </row>
    <row r="5" spans="1:9" ht="15" customHeight="1" x14ac:dyDescent="0.25">
      <c r="A5" s="68">
        <v>97</v>
      </c>
      <c r="B5" s="69">
        <v>0.3611111111111111</v>
      </c>
      <c r="C5" s="70" t="s">
        <v>66</v>
      </c>
      <c r="D5" s="71" t="s">
        <v>92</v>
      </c>
      <c r="F5" s="7"/>
      <c r="H5" s="64"/>
      <c r="I5" s="64"/>
    </row>
    <row r="6" spans="1:9" ht="15" customHeight="1" x14ac:dyDescent="0.25">
      <c r="A6" s="19">
        <v>98</v>
      </c>
      <c r="B6" s="20">
        <v>0.36319444444444443</v>
      </c>
      <c r="C6" s="21" t="s">
        <v>59</v>
      </c>
      <c r="D6" s="22" t="s">
        <v>53</v>
      </c>
      <c r="E6" s="64"/>
      <c r="F6" s="72"/>
      <c r="G6" s="64"/>
      <c r="H6" s="64"/>
      <c r="I6" s="64"/>
    </row>
    <row r="7" spans="1:9" ht="15" customHeight="1" x14ac:dyDescent="0.25">
      <c r="A7" s="47">
        <v>102</v>
      </c>
      <c r="B7" s="48">
        <v>0.37152777777777773</v>
      </c>
      <c r="C7" s="49" t="s">
        <v>60</v>
      </c>
      <c r="D7" s="50" t="s">
        <v>94</v>
      </c>
      <c r="E7" s="64"/>
      <c r="F7" s="7"/>
      <c r="G7" s="64"/>
      <c r="H7" s="64"/>
      <c r="I7" s="64"/>
    </row>
    <row r="8" spans="1:9" ht="15" customHeight="1" x14ac:dyDescent="0.25">
      <c r="A8" s="47">
        <v>103</v>
      </c>
      <c r="B8" s="48">
        <v>0.37361111111111112</v>
      </c>
      <c r="C8" s="49" t="s">
        <v>60</v>
      </c>
      <c r="D8" s="50" t="s">
        <v>95</v>
      </c>
      <c r="E8" s="64"/>
      <c r="F8" s="64"/>
      <c r="G8" s="64"/>
      <c r="H8" s="64"/>
      <c r="I8" s="64"/>
    </row>
    <row r="9" spans="1:9" ht="15" customHeight="1" x14ac:dyDescent="0.25">
      <c r="A9" s="51">
        <v>104</v>
      </c>
      <c r="B9" s="52">
        <v>0.3756944444444445</v>
      </c>
      <c r="C9" s="53" t="s">
        <v>61</v>
      </c>
      <c r="D9" s="54" t="s">
        <v>94</v>
      </c>
      <c r="E9" s="64"/>
      <c r="F9" s="64"/>
      <c r="G9" s="64"/>
      <c r="H9" s="64"/>
      <c r="I9" s="64"/>
    </row>
    <row r="10" spans="1:9" ht="15" customHeight="1" x14ac:dyDescent="0.25">
      <c r="A10" s="51">
        <v>105</v>
      </c>
      <c r="B10" s="52">
        <v>0.37777777777777777</v>
      </c>
      <c r="C10" s="53" t="s">
        <v>61</v>
      </c>
      <c r="D10" s="54" t="s">
        <v>95</v>
      </c>
      <c r="E10" s="64"/>
      <c r="F10" s="64"/>
      <c r="G10" s="64"/>
      <c r="H10" s="64"/>
      <c r="I10" s="64"/>
    </row>
    <row r="11" spans="1:9" ht="15" customHeight="1" x14ac:dyDescent="0.25">
      <c r="A11" s="39">
        <v>106</v>
      </c>
      <c r="B11" s="40">
        <v>0.37986111111111115</v>
      </c>
      <c r="C11" s="41" t="s">
        <v>62</v>
      </c>
      <c r="D11" s="42" t="s">
        <v>91</v>
      </c>
      <c r="E11" s="64"/>
      <c r="F11" s="7"/>
      <c r="G11" s="64"/>
      <c r="H11" s="64"/>
      <c r="I11" s="64"/>
    </row>
    <row r="12" spans="1:9" ht="15" customHeight="1" x14ac:dyDescent="0.25">
      <c r="A12" s="43">
        <v>107</v>
      </c>
      <c r="B12" s="44">
        <v>0.38194444444444442</v>
      </c>
      <c r="C12" s="45" t="s">
        <v>43</v>
      </c>
      <c r="D12" s="46" t="s">
        <v>91</v>
      </c>
      <c r="E12" s="64"/>
      <c r="F12" s="7"/>
      <c r="G12" s="64"/>
      <c r="H12" s="64"/>
      <c r="I12" s="64"/>
    </row>
    <row r="13" spans="1:9" ht="15" customHeight="1" x14ac:dyDescent="0.25">
      <c r="A13" s="31">
        <v>108</v>
      </c>
      <c r="B13" s="32">
        <v>0.3840277777777778</v>
      </c>
      <c r="C13" s="33" t="s">
        <v>63</v>
      </c>
      <c r="D13" s="34" t="s">
        <v>92</v>
      </c>
      <c r="E13" s="64"/>
      <c r="F13" s="64"/>
      <c r="G13" s="64"/>
      <c r="H13" s="64"/>
      <c r="I13" s="64"/>
    </row>
    <row r="14" spans="1:9" ht="15" customHeight="1" x14ac:dyDescent="0.25">
      <c r="A14" s="55">
        <v>109</v>
      </c>
      <c r="B14" s="56">
        <v>0.38611111111111113</v>
      </c>
      <c r="C14" s="57" t="s">
        <v>64</v>
      </c>
      <c r="D14" s="58" t="s">
        <v>92</v>
      </c>
      <c r="E14" s="64"/>
      <c r="F14" s="64"/>
      <c r="G14" s="64"/>
      <c r="H14" s="64"/>
      <c r="I14" s="64"/>
    </row>
    <row r="15" spans="1:9" ht="15" customHeight="1" x14ac:dyDescent="0.25">
      <c r="A15" s="59">
        <v>110</v>
      </c>
      <c r="B15" s="60">
        <v>0.38819444444444445</v>
      </c>
      <c r="C15" s="61" t="s">
        <v>44</v>
      </c>
      <c r="D15" s="62" t="s">
        <v>91</v>
      </c>
      <c r="E15" s="64"/>
      <c r="I15" s="64"/>
    </row>
    <row r="16" spans="1:9" ht="15" customHeight="1" x14ac:dyDescent="0.25">
      <c r="A16" s="27">
        <v>111</v>
      </c>
      <c r="B16" s="28">
        <v>0.39027777777777778</v>
      </c>
      <c r="C16" s="29" t="s">
        <v>65</v>
      </c>
      <c r="D16" s="30" t="s">
        <v>92</v>
      </c>
      <c r="E16" s="64"/>
      <c r="I16" s="64"/>
    </row>
    <row r="17" spans="1:7" ht="15" customHeight="1" x14ac:dyDescent="0.25">
      <c r="A17" s="35">
        <v>112</v>
      </c>
      <c r="B17" s="36">
        <v>0.3923611111111111</v>
      </c>
      <c r="C17" s="37" t="s">
        <v>45</v>
      </c>
      <c r="D17" s="38" t="s">
        <v>91</v>
      </c>
      <c r="E17" s="7"/>
      <c r="F17" s="66"/>
    </row>
    <row r="18" spans="1:7" ht="15" customHeight="1" x14ac:dyDescent="0.25">
      <c r="A18" s="15">
        <v>113</v>
      </c>
      <c r="B18" s="16">
        <v>0.39444444444444443</v>
      </c>
      <c r="C18" s="17" t="s">
        <v>46</v>
      </c>
      <c r="D18" s="18" t="s">
        <v>91</v>
      </c>
    </row>
    <row r="19" spans="1:7" ht="15" customHeight="1" x14ac:dyDescent="0.25">
      <c r="A19" s="210" t="s">
        <v>52</v>
      </c>
      <c r="B19" s="210"/>
      <c r="C19" s="210"/>
      <c r="D19" s="210"/>
    </row>
    <row r="20" spans="1:7" ht="15" customHeight="1" x14ac:dyDescent="0.25">
      <c r="A20" s="11">
        <v>114</v>
      </c>
      <c r="B20" s="12">
        <v>0.42777777777777781</v>
      </c>
      <c r="C20" s="13" t="s">
        <v>47</v>
      </c>
      <c r="D20" s="14" t="s">
        <v>91</v>
      </c>
      <c r="F20" s="64"/>
      <c r="G20" s="64"/>
    </row>
    <row r="21" spans="1:7" ht="15" customHeight="1" x14ac:dyDescent="0.25">
      <c r="A21" s="19">
        <v>115</v>
      </c>
      <c r="B21" s="20">
        <v>0.42986111111111108</v>
      </c>
      <c r="C21" s="21" t="s">
        <v>59</v>
      </c>
      <c r="D21" s="22" t="s">
        <v>94</v>
      </c>
      <c r="F21" s="67"/>
      <c r="G21" s="67"/>
    </row>
    <row r="22" spans="1:7" ht="15" customHeight="1" x14ac:dyDescent="0.25">
      <c r="A22" s="19">
        <v>116</v>
      </c>
      <c r="B22" s="20">
        <v>0.43194444444444446</v>
      </c>
      <c r="C22" s="21" t="s">
        <v>67</v>
      </c>
      <c r="D22" s="22" t="s">
        <v>95</v>
      </c>
      <c r="F22" s="64"/>
      <c r="G22" s="64"/>
    </row>
    <row r="23" spans="1:7" ht="15" customHeight="1" x14ac:dyDescent="0.25">
      <c r="A23" s="35">
        <v>117</v>
      </c>
      <c r="B23" s="36">
        <v>0.43402777777777773</v>
      </c>
      <c r="C23" s="37" t="s">
        <v>68</v>
      </c>
      <c r="D23" s="38" t="s">
        <v>92</v>
      </c>
      <c r="E23" s="64"/>
      <c r="F23" s="64"/>
      <c r="G23" s="64"/>
    </row>
    <row r="24" spans="1:7" ht="15" customHeight="1" x14ac:dyDescent="0.25">
      <c r="A24" s="59">
        <v>118</v>
      </c>
      <c r="B24" s="60">
        <v>0.44097222222222227</v>
      </c>
      <c r="C24" s="61" t="s">
        <v>97</v>
      </c>
      <c r="D24" s="62" t="s">
        <v>92</v>
      </c>
      <c r="E24" s="67"/>
      <c r="F24" s="64"/>
      <c r="G24" s="64"/>
    </row>
    <row r="25" spans="1:7" ht="15" customHeight="1" x14ac:dyDescent="0.25">
      <c r="A25" s="55">
        <v>119</v>
      </c>
      <c r="B25" s="56">
        <v>0.44305555555555554</v>
      </c>
      <c r="C25" s="57" t="s">
        <v>69</v>
      </c>
      <c r="D25" s="58" t="s">
        <v>51</v>
      </c>
      <c r="E25" s="64"/>
      <c r="F25" s="64"/>
      <c r="G25" s="64"/>
    </row>
    <row r="26" spans="1:7" ht="15" customHeight="1" x14ac:dyDescent="0.25">
      <c r="A26" s="31">
        <v>120</v>
      </c>
      <c r="B26" s="32">
        <v>0.44722222222222219</v>
      </c>
      <c r="C26" s="33" t="s">
        <v>70</v>
      </c>
      <c r="D26" s="34" t="s">
        <v>51</v>
      </c>
      <c r="E26" s="64"/>
    </row>
    <row r="27" spans="1:7" ht="15" customHeight="1" x14ac:dyDescent="0.25">
      <c r="A27" s="43">
        <v>122</v>
      </c>
      <c r="B27" s="44">
        <v>0.4513888888888889</v>
      </c>
      <c r="C27" s="45" t="s">
        <v>71</v>
      </c>
      <c r="D27" s="46" t="s">
        <v>51</v>
      </c>
      <c r="E27" s="64"/>
    </row>
    <row r="28" spans="1:7" ht="15" customHeight="1" x14ac:dyDescent="0.25">
      <c r="A28" s="27">
        <v>124</v>
      </c>
      <c r="B28" s="28">
        <v>0.45555555555555599</v>
      </c>
      <c r="C28" s="29" t="s">
        <v>72</v>
      </c>
      <c r="D28" s="30" t="s">
        <v>51</v>
      </c>
      <c r="E28" s="64"/>
    </row>
    <row r="29" spans="1:7" ht="15" customHeight="1" x14ac:dyDescent="0.25">
      <c r="A29" s="47">
        <v>126</v>
      </c>
      <c r="B29" s="48">
        <v>0.46458333333333335</v>
      </c>
      <c r="C29" s="49" t="s">
        <v>73</v>
      </c>
      <c r="D29" s="50" t="s">
        <v>92</v>
      </c>
      <c r="F29" s="66"/>
    </row>
    <row r="30" spans="1:7" ht="15" customHeight="1" x14ac:dyDescent="0.25">
      <c r="A30" s="11">
        <v>127</v>
      </c>
      <c r="B30" s="12">
        <v>0.4680555555555555</v>
      </c>
      <c r="C30" s="13" t="s">
        <v>98</v>
      </c>
      <c r="D30" s="14" t="s">
        <v>92</v>
      </c>
    </row>
    <row r="31" spans="1:7" ht="15" customHeight="1" x14ac:dyDescent="0.25">
      <c r="A31" s="51">
        <v>128</v>
      </c>
      <c r="B31" s="52">
        <v>0.47152777777777777</v>
      </c>
      <c r="C31" s="53" t="s">
        <v>74</v>
      </c>
      <c r="D31" s="54" t="s">
        <v>51</v>
      </c>
    </row>
    <row r="32" spans="1:7" ht="15" customHeight="1" x14ac:dyDescent="0.25">
      <c r="A32" s="19">
        <v>130</v>
      </c>
      <c r="B32" s="20">
        <v>0.48194444444444445</v>
      </c>
      <c r="C32" s="21" t="s">
        <v>75</v>
      </c>
      <c r="D32" s="22" t="s">
        <v>51</v>
      </c>
    </row>
    <row r="33" spans="1:6" ht="15" customHeight="1" x14ac:dyDescent="0.25">
      <c r="A33" s="9">
        <v>132</v>
      </c>
      <c r="B33" s="8">
        <v>0.48888888888888887</v>
      </c>
      <c r="C33" s="7" t="s">
        <v>109</v>
      </c>
      <c r="D33" s="6" t="s">
        <v>92</v>
      </c>
    </row>
    <row r="34" spans="1:6" x14ac:dyDescent="0.25">
      <c r="A34" s="208" t="s">
        <v>76</v>
      </c>
      <c r="B34" s="208"/>
      <c r="C34" s="208"/>
      <c r="D34" s="208"/>
    </row>
    <row r="35" spans="1:6" x14ac:dyDescent="0.25">
      <c r="A35" s="9">
        <v>133</v>
      </c>
      <c r="B35" s="8">
        <v>0.54166666666666663</v>
      </c>
      <c r="C35" s="74" t="s">
        <v>99</v>
      </c>
      <c r="D35" s="73" t="s">
        <v>92</v>
      </c>
    </row>
    <row r="36" spans="1:6" ht="15" customHeight="1" x14ac:dyDescent="0.25">
      <c r="A36" s="9">
        <v>134</v>
      </c>
      <c r="B36" s="8">
        <v>0.5444444444444444</v>
      </c>
      <c r="C36" s="7" t="s">
        <v>77</v>
      </c>
      <c r="D36" s="6" t="s">
        <v>92</v>
      </c>
    </row>
    <row r="37" spans="1:6" ht="15" customHeight="1" x14ac:dyDescent="0.25">
      <c r="A37" s="31">
        <v>135</v>
      </c>
      <c r="B37" s="32">
        <v>0.54652777777777783</v>
      </c>
      <c r="C37" s="33" t="s">
        <v>70</v>
      </c>
      <c r="D37" s="34" t="s">
        <v>91</v>
      </c>
    </row>
    <row r="38" spans="1:6" ht="15" customHeight="1" x14ac:dyDescent="0.25">
      <c r="A38" s="55">
        <v>136</v>
      </c>
      <c r="B38" s="56">
        <v>0.54861111111111105</v>
      </c>
      <c r="C38" s="57" t="s">
        <v>69</v>
      </c>
      <c r="D38" s="58" t="s">
        <v>91</v>
      </c>
    </row>
    <row r="39" spans="1:6" ht="15" customHeight="1" x14ac:dyDescent="0.25">
      <c r="A39" s="43">
        <v>137</v>
      </c>
      <c r="B39" s="44">
        <v>0.55069444444444449</v>
      </c>
      <c r="C39" s="45" t="s">
        <v>71</v>
      </c>
      <c r="D39" s="43" t="s">
        <v>91</v>
      </c>
    </row>
    <row r="40" spans="1:6" ht="15" customHeight="1" x14ac:dyDescent="0.25">
      <c r="A40" s="27">
        <v>138</v>
      </c>
      <c r="B40" s="28">
        <v>0.55277777777777781</v>
      </c>
      <c r="C40" s="29" t="s">
        <v>72</v>
      </c>
      <c r="D40" s="30" t="s">
        <v>91</v>
      </c>
    </row>
    <row r="41" spans="1:6" ht="15" customHeight="1" x14ac:dyDescent="0.25">
      <c r="A41" s="35">
        <v>139</v>
      </c>
      <c r="B41" s="36">
        <v>0.55486111111111114</v>
      </c>
      <c r="C41" s="37" t="s">
        <v>78</v>
      </c>
      <c r="D41" s="38" t="s">
        <v>92</v>
      </c>
    </row>
    <row r="42" spans="1:6" ht="15" customHeight="1" x14ac:dyDescent="0.25">
      <c r="A42" s="15">
        <v>140</v>
      </c>
      <c r="B42" s="16">
        <v>0.55694444444444446</v>
      </c>
      <c r="C42" s="17" t="s">
        <v>79</v>
      </c>
      <c r="D42" s="18" t="s">
        <v>92</v>
      </c>
    </row>
    <row r="43" spans="1:6" ht="15" customHeight="1" x14ac:dyDescent="0.25">
      <c r="A43" s="59">
        <v>141</v>
      </c>
      <c r="B43" s="60">
        <v>0.55902777777777779</v>
      </c>
      <c r="C43" s="61" t="s">
        <v>80</v>
      </c>
      <c r="D43" s="62" t="s">
        <v>92</v>
      </c>
    </row>
    <row r="44" spans="1:6" ht="15" customHeight="1" x14ac:dyDescent="0.25">
      <c r="A44" s="39">
        <v>142</v>
      </c>
      <c r="B44" s="40">
        <v>0.56597222222222221</v>
      </c>
      <c r="C44" s="41" t="s">
        <v>81</v>
      </c>
      <c r="D44" s="39" t="s">
        <v>92</v>
      </c>
      <c r="F44" s="66"/>
    </row>
    <row r="45" spans="1:6" ht="15" customHeight="1" x14ac:dyDescent="0.25">
      <c r="A45" s="51">
        <v>143</v>
      </c>
      <c r="B45" s="52">
        <v>0.56944444444444442</v>
      </c>
      <c r="C45" s="53" t="s">
        <v>82</v>
      </c>
      <c r="D45" s="51" t="s">
        <v>91</v>
      </c>
    </row>
    <row r="46" spans="1:6" ht="15" customHeight="1" x14ac:dyDescent="0.25">
      <c r="A46" s="19">
        <v>144</v>
      </c>
      <c r="B46" s="20">
        <v>0.57638888888888895</v>
      </c>
      <c r="C46" s="21" t="s">
        <v>75</v>
      </c>
      <c r="D46" s="22" t="s">
        <v>91</v>
      </c>
    </row>
    <row r="47" spans="1:6" ht="15" customHeight="1" x14ac:dyDescent="0.25">
      <c r="A47" s="47">
        <v>145</v>
      </c>
      <c r="B47" s="48">
        <v>0.58124999999999993</v>
      </c>
      <c r="C47" s="49" t="s">
        <v>83</v>
      </c>
      <c r="D47" s="50" t="s">
        <v>92</v>
      </c>
    </row>
    <row r="48" spans="1:6" ht="15" customHeight="1" x14ac:dyDescent="0.25">
      <c r="A48" s="31">
        <v>146</v>
      </c>
      <c r="B48" s="32">
        <v>0.58611111111111114</v>
      </c>
      <c r="C48" s="33" t="s">
        <v>84</v>
      </c>
      <c r="D48" s="34" t="s">
        <v>92</v>
      </c>
    </row>
    <row r="49" spans="1:4" ht="15" customHeight="1" x14ac:dyDescent="0.25">
      <c r="A49" s="43">
        <v>147</v>
      </c>
      <c r="B49" s="44">
        <v>0.59097222222222223</v>
      </c>
      <c r="C49" s="45" t="s">
        <v>85</v>
      </c>
      <c r="D49" s="46" t="s">
        <v>92</v>
      </c>
    </row>
    <row r="50" spans="1:4" ht="15" customHeight="1" x14ac:dyDescent="0.25">
      <c r="A50" s="15">
        <v>148</v>
      </c>
      <c r="B50" s="16">
        <v>0.61527777777777781</v>
      </c>
      <c r="C50" s="17" t="s">
        <v>86</v>
      </c>
      <c r="D50" s="18" t="s">
        <v>92</v>
      </c>
    </row>
    <row r="51" spans="1:4" ht="15" customHeight="1" x14ac:dyDescent="0.25">
      <c r="A51" s="27">
        <v>149</v>
      </c>
      <c r="B51" s="28">
        <v>0.61736111111111114</v>
      </c>
      <c r="C51" s="29" t="s">
        <v>87</v>
      </c>
      <c r="D51" s="30" t="s">
        <v>92</v>
      </c>
    </row>
    <row r="52" spans="1:4" ht="15" customHeight="1" x14ac:dyDescent="0.25">
      <c r="A52" s="9">
        <v>150</v>
      </c>
      <c r="B52" s="8">
        <v>0.61944444444444446</v>
      </c>
      <c r="C52" s="7" t="s">
        <v>88</v>
      </c>
      <c r="D52" s="6" t="s">
        <v>92</v>
      </c>
    </row>
    <row r="53" spans="1:4" ht="15" customHeight="1" x14ac:dyDescent="0.25"/>
  </sheetData>
  <sheetProtection algorithmName="SHA-512" hashValue="sYe4aKFXGDEeiS/rl31kFW0T/ELL1jNO1lu6zoLU7NbvUxtIeUwIaTyOZmSEqTepESVCg8onHOHgaKrYZyxrNQ==" saltValue="HF+85QljWK8kgr9qvj7+kQ==" spinCount="100000" sheet="1" objects="1" scenarios="1"/>
  <mergeCells count="3">
    <mergeCell ref="A1:D1"/>
    <mergeCell ref="A19:D19"/>
    <mergeCell ref="A34:D34"/>
  </mergeCells>
  <pageMargins left="0.31496062992125984" right="0.31496062992125984" top="0.55118110236220474" bottom="0.55118110236220474" header="0.31496062992125984" footer="0.31496062992125984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activeCell="K15" sqref="K15"/>
    </sheetView>
  </sheetViews>
  <sheetFormatPr baseColWidth="10" defaultRowHeight="12.75" x14ac:dyDescent="0.2"/>
  <cols>
    <col min="1" max="1" width="3.140625" style="107" customWidth="1"/>
    <col min="2" max="2" width="33.5703125" style="107" customWidth="1"/>
    <col min="3" max="4" width="13.5703125" style="107" customWidth="1"/>
    <col min="5" max="5" width="14.28515625" style="107" customWidth="1"/>
    <col min="6" max="6" width="24" style="107" customWidth="1"/>
    <col min="7" max="7" width="5.42578125" style="107" customWidth="1"/>
    <col min="8" max="16384" width="11.42578125" style="107"/>
  </cols>
  <sheetData>
    <row r="1" spans="1:6" ht="25.5" customHeight="1" x14ac:dyDescent="0.25">
      <c r="A1" s="220" t="s">
        <v>127</v>
      </c>
      <c r="B1" s="220"/>
      <c r="C1" s="220"/>
      <c r="D1" s="220"/>
      <c r="E1" s="220"/>
      <c r="F1" s="220"/>
    </row>
    <row r="2" spans="1:6" ht="25.5" customHeight="1" x14ac:dyDescent="0.25">
      <c r="A2" s="220" t="s">
        <v>128</v>
      </c>
      <c r="B2" s="220"/>
      <c r="C2" s="220"/>
      <c r="D2" s="220"/>
      <c r="E2" s="220"/>
      <c r="F2" s="220"/>
    </row>
    <row r="4" spans="1:6" ht="21" customHeight="1" thickBot="1" x14ac:dyDescent="0.25">
      <c r="B4" s="164" t="s">
        <v>104</v>
      </c>
      <c r="C4" s="165"/>
      <c r="D4" s="165"/>
      <c r="E4" s="165"/>
    </row>
    <row r="5" spans="1:6" ht="26.25" customHeight="1" thickBot="1" x14ac:dyDescent="0.25">
      <c r="B5" s="166" t="s">
        <v>117</v>
      </c>
      <c r="C5" s="221" t="s">
        <v>105</v>
      </c>
      <c r="D5" s="221"/>
      <c r="E5" s="222"/>
    </row>
    <row r="6" spans="1:6" x14ac:dyDescent="0.2">
      <c r="B6" s="167" t="s">
        <v>118</v>
      </c>
      <c r="C6" s="168" t="s">
        <v>106</v>
      </c>
      <c r="D6" s="168" t="s">
        <v>101</v>
      </c>
      <c r="E6" s="169" t="s">
        <v>102</v>
      </c>
    </row>
    <row r="7" spans="1:6" x14ac:dyDescent="0.2">
      <c r="A7" s="107">
        <v>1</v>
      </c>
      <c r="B7" s="170" t="s">
        <v>100</v>
      </c>
      <c r="C7" s="171" t="s">
        <v>103</v>
      </c>
      <c r="D7" s="97" t="s">
        <v>116</v>
      </c>
      <c r="E7" s="172">
        <v>75</v>
      </c>
    </row>
    <row r="8" spans="1:6" ht="13.5" thickBot="1" x14ac:dyDescent="0.25">
      <c r="A8" s="107">
        <v>2</v>
      </c>
      <c r="B8" s="173" t="s">
        <v>132</v>
      </c>
      <c r="C8" s="174" t="s">
        <v>135</v>
      </c>
      <c r="D8" s="174" t="s">
        <v>116</v>
      </c>
      <c r="E8" s="175">
        <v>75</v>
      </c>
    </row>
    <row r="9" spans="1:6" ht="17.25" customHeight="1" thickBot="1" x14ac:dyDescent="0.25">
      <c r="B9" s="211" t="s">
        <v>107</v>
      </c>
      <c r="C9" s="212"/>
      <c r="D9" s="213"/>
      <c r="E9" s="161">
        <f>E7+E8</f>
        <v>150</v>
      </c>
    </row>
    <row r="10" spans="1:6" s="89" customFormat="1" ht="6" customHeight="1" x14ac:dyDescent="0.2">
      <c r="B10" s="176"/>
      <c r="C10" s="176"/>
      <c r="D10" s="176"/>
      <c r="E10" s="177"/>
    </row>
    <row r="11" spans="1:6" s="89" customFormat="1" ht="13.5" customHeight="1" x14ac:dyDescent="0.2">
      <c r="B11" s="178" t="s">
        <v>123</v>
      </c>
      <c r="C11" s="179"/>
      <c r="D11" s="179"/>
      <c r="E11" s="179"/>
    </row>
    <row r="12" spans="1:6" s="89" customFormat="1" ht="13.5" customHeight="1" x14ac:dyDescent="0.2">
      <c r="B12" s="180" t="s">
        <v>120</v>
      </c>
      <c r="C12" s="181"/>
      <c r="D12" s="179"/>
      <c r="E12" s="179"/>
    </row>
    <row r="13" spans="1:6" s="89" customFormat="1" ht="5.25" customHeight="1" x14ac:dyDescent="0.2">
      <c r="B13" s="181"/>
      <c r="C13" s="179"/>
      <c r="D13" s="179"/>
      <c r="E13" s="179"/>
    </row>
    <row r="14" spans="1:6" s="89" customFormat="1" ht="13.5" customHeight="1" x14ac:dyDescent="0.2">
      <c r="B14" s="180" t="s">
        <v>121</v>
      </c>
      <c r="C14" s="179"/>
      <c r="D14" s="179"/>
      <c r="E14" s="179"/>
    </row>
    <row r="15" spans="1:6" s="89" customFormat="1" ht="13.5" customHeight="1" x14ac:dyDescent="0.2">
      <c r="B15" s="182" t="s">
        <v>122</v>
      </c>
      <c r="C15" s="183" t="s">
        <v>111</v>
      </c>
      <c r="D15" s="184" t="s">
        <v>110</v>
      </c>
      <c r="E15" s="185" t="s">
        <v>116</v>
      </c>
    </row>
    <row r="16" spans="1:6" s="89" customFormat="1" ht="13.5" customHeight="1" x14ac:dyDescent="0.2">
      <c r="B16" s="186"/>
      <c r="C16" s="187" t="s">
        <v>115</v>
      </c>
      <c r="D16" s="188" t="s">
        <v>113</v>
      </c>
      <c r="E16" s="188" t="s">
        <v>114</v>
      </c>
    </row>
    <row r="17" spans="1:5" s="89" customFormat="1" ht="13.5" customHeight="1" x14ac:dyDescent="0.2">
      <c r="B17" s="181"/>
      <c r="C17" s="189" t="s">
        <v>112</v>
      </c>
      <c r="D17" s="190"/>
      <c r="E17" s="190"/>
    </row>
    <row r="18" spans="1:5" ht="13.5" customHeight="1" thickBot="1" x14ac:dyDescent="0.25"/>
    <row r="19" spans="1:5" ht="26.25" thickBot="1" x14ac:dyDescent="0.25">
      <c r="B19" s="166" t="s">
        <v>117</v>
      </c>
      <c r="C19" s="223"/>
      <c r="D19" s="223"/>
      <c r="E19" s="224"/>
    </row>
    <row r="20" spans="1:5" ht="26.25" thickBot="1" x14ac:dyDescent="0.25">
      <c r="B20" s="191" t="s">
        <v>119</v>
      </c>
      <c r="C20" s="214"/>
      <c r="D20" s="215"/>
      <c r="E20" s="216"/>
    </row>
    <row r="21" spans="1:5" ht="26.25" thickBot="1" x14ac:dyDescent="0.25">
      <c r="B21" s="191" t="s">
        <v>129</v>
      </c>
      <c r="C21" s="214"/>
      <c r="D21" s="215"/>
      <c r="E21" s="216"/>
    </row>
    <row r="22" spans="1:5" ht="13.5" thickBot="1" x14ac:dyDescent="0.25">
      <c r="B22" s="191" t="s">
        <v>130</v>
      </c>
      <c r="C22" s="217"/>
      <c r="D22" s="218"/>
      <c r="E22" s="219"/>
    </row>
    <row r="23" spans="1:5" ht="25.5" x14ac:dyDescent="0.2">
      <c r="B23" s="192" t="s">
        <v>118</v>
      </c>
      <c r="C23" s="193" t="s">
        <v>125</v>
      </c>
      <c r="D23" s="194" t="s">
        <v>126</v>
      </c>
      <c r="E23" s="195" t="s">
        <v>124</v>
      </c>
    </row>
    <row r="24" spans="1:5" x14ac:dyDescent="0.2">
      <c r="A24" s="107">
        <v>1</v>
      </c>
      <c r="B24" s="76"/>
      <c r="C24" s="77"/>
      <c r="D24" s="80"/>
      <c r="E24" s="78"/>
    </row>
    <row r="25" spans="1:5" x14ac:dyDescent="0.2">
      <c r="A25" s="107">
        <v>2</v>
      </c>
      <c r="B25" s="76"/>
      <c r="C25" s="77"/>
      <c r="D25" s="80"/>
      <c r="E25" s="78"/>
    </row>
    <row r="26" spans="1:5" x14ac:dyDescent="0.2">
      <c r="A26" s="107">
        <v>3</v>
      </c>
      <c r="B26" s="76"/>
      <c r="C26" s="77"/>
      <c r="D26" s="80"/>
      <c r="E26" s="78"/>
    </row>
    <row r="27" spans="1:5" x14ac:dyDescent="0.2">
      <c r="A27" s="107">
        <v>4</v>
      </c>
      <c r="B27" s="79"/>
      <c r="C27" s="77"/>
      <c r="D27" s="80"/>
      <c r="E27" s="78"/>
    </row>
    <row r="28" spans="1:5" x14ac:dyDescent="0.2">
      <c r="A28" s="107">
        <v>5</v>
      </c>
      <c r="B28" s="79"/>
      <c r="C28" s="77"/>
      <c r="D28" s="80"/>
      <c r="E28" s="78"/>
    </row>
    <row r="29" spans="1:5" x14ac:dyDescent="0.2">
      <c r="A29" s="107">
        <v>6</v>
      </c>
      <c r="B29" s="79"/>
      <c r="C29" s="77"/>
      <c r="D29" s="80"/>
      <c r="E29" s="78"/>
    </row>
    <row r="30" spans="1:5" x14ac:dyDescent="0.2">
      <c r="A30" s="107">
        <v>7</v>
      </c>
      <c r="B30" s="79"/>
      <c r="C30" s="77"/>
      <c r="D30" s="80"/>
      <c r="E30" s="78"/>
    </row>
    <row r="31" spans="1:5" x14ac:dyDescent="0.2">
      <c r="A31" s="107">
        <v>8</v>
      </c>
      <c r="B31" s="79"/>
      <c r="C31" s="77"/>
      <c r="D31" s="77"/>
      <c r="E31" s="78"/>
    </row>
    <row r="32" spans="1:5" x14ac:dyDescent="0.2">
      <c r="A32" s="107">
        <v>9</v>
      </c>
      <c r="B32" s="79"/>
      <c r="C32" s="77"/>
      <c r="D32" s="77"/>
      <c r="E32" s="78"/>
    </row>
    <row r="33" spans="1:6" x14ac:dyDescent="0.2">
      <c r="A33" s="107">
        <v>10</v>
      </c>
      <c r="B33" s="79"/>
      <c r="C33" s="80"/>
      <c r="D33" s="80"/>
      <c r="E33" s="78"/>
    </row>
    <row r="34" spans="1:6" x14ac:dyDescent="0.2">
      <c r="A34" s="107">
        <v>11</v>
      </c>
      <c r="B34" s="76"/>
      <c r="C34" s="77"/>
      <c r="D34" s="75"/>
      <c r="E34" s="78"/>
    </row>
    <row r="35" spans="1:6" x14ac:dyDescent="0.2">
      <c r="A35" s="107">
        <v>12</v>
      </c>
      <c r="B35" s="76"/>
      <c r="C35" s="77"/>
      <c r="D35" s="77"/>
      <c r="E35" s="78"/>
    </row>
    <row r="36" spans="1:6" x14ac:dyDescent="0.2">
      <c r="A36" s="107">
        <v>13</v>
      </c>
      <c r="B36" s="76"/>
      <c r="C36" s="77"/>
      <c r="D36" s="77"/>
      <c r="E36" s="78"/>
    </row>
    <row r="37" spans="1:6" x14ac:dyDescent="0.2">
      <c r="A37" s="107">
        <v>14</v>
      </c>
      <c r="B37" s="76"/>
      <c r="C37" s="77"/>
      <c r="D37" s="77"/>
      <c r="E37" s="78"/>
    </row>
    <row r="38" spans="1:6" x14ac:dyDescent="0.2">
      <c r="A38" s="107">
        <v>15</v>
      </c>
      <c r="B38" s="76"/>
      <c r="C38" s="77"/>
      <c r="D38" s="77"/>
      <c r="E38" s="78"/>
    </row>
    <row r="39" spans="1:6" x14ac:dyDescent="0.2">
      <c r="A39" s="107">
        <v>16</v>
      </c>
      <c r="B39" s="76"/>
      <c r="C39" s="77"/>
      <c r="D39" s="77"/>
      <c r="E39" s="78"/>
    </row>
    <row r="40" spans="1:6" x14ac:dyDescent="0.2">
      <c r="A40" s="107">
        <v>17</v>
      </c>
      <c r="B40" s="76"/>
      <c r="C40" s="77"/>
      <c r="D40" s="77"/>
      <c r="E40" s="78"/>
    </row>
    <row r="41" spans="1:6" x14ac:dyDescent="0.2">
      <c r="A41" s="107">
        <v>18</v>
      </c>
      <c r="B41" s="76"/>
      <c r="C41" s="77"/>
      <c r="D41" s="77"/>
      <c r="E41" s="78"/>
    </row>
    <row r="42" spans="1:6" x14ac:dyDescent="0.2">
      <c r="A42" s="107">
        <v>19</v>
      </c>
      <c r="B42" s="76"/>
      <c r="C42" s="77"/>
      <c r="D42" s="77"/>
      <c r="E42" s="78"/>
    </row>
    <row r="43" spans="1:6" ht="13.5" thickBot="1" x14ac:dyDescent="0.25">
      <c r="A43" s="107">
        <v>20</v>
      </c>
      <c r="B43" s="79"/>
      <c r="C43" s="77"/>
      <c r="D43" s="77"/>
      <c r="E43" s="162"/>
    </row>
    <row r="44" spans="1:6" ht="13.5" thickBot="1" x14ac:dyDescent="0.25">
      <c r="B44" s="211" t="s">
        <v>107</v>
      </c>
      <c r="C44" s="212"/>
      <c r="D44" s="213"/>
      <c r="E44" s="161">
        <f>SUM(E24:E43)</f>
        <v>0</v>
      </c>
    </row>
    <row r="45" spans="1:6" x14ac:dyDescent="0.2">
      <c r="B45" s="159" t="s">
        <v>131</v>
      </c>
      <c r="C45" s="176"/>
      <c r="D45" s="176"/>
      <c r="E45" s="197" t="s">
        <v>134</v>
      </c>
      <c r="F45" s="198"/>
    </row>
    <row r="46" spans="1:6" x14ac:dyDescent="0.2">
      <c r="E46" s="199" t="s">
        <v>133</v>
      </c>
      <c r="F46" s="198"/>
    </row>
    <row r="47" spans="1:6" x14ac:dyDescent="0.2">
      <c r="D47" s="196"/>
    </row>
  </sheetData>
  <sheetProtection algorithmName="SHA-512" hashValue="EAX89gGvSH/N7l0ntQ7wOoWd/li/Ki2LDXmy+TIw+i0yWPAMJxrAUsyWhUpkWhSLRP2wEcIcKwf6ftYfEmoSiQ==" saltValue="dlxflEWaLbItScOcaAWMlw==" spinCount="100000" sheet="1" objects="1" scenarios="1" insertRows="0"/>
  <protectedRanges>
    <protectedRange algorithmName="SHA-512" hashValue="6gX78D/4ek5yvgj5ILU/7xHbKCb5DMuf5LbS0lan43gv+y3ixY2q7zip5yj4eiU8///U1S9M9kW9jUKFf7iBpQ==" saltValue="3HMaixNnSnr9PPiBHy9+eQ==" spinCount="100000" sqref="D47 B24:C43 E24:E43 D24:D33 D35:D43" name="Plage1"/>
  </protectedRanges>
  <mergeCells count="9">
    <mergeCell ref="B44:D44"/>
    <mergeCell ref="C20:E20"/>
    <mergeCell ref="C21:E21"/>
    <mergeCell ref="C22:E22"/>
    <mergeCell ref="A1:F1"/>
    <mergeCell ref="A2:F2"/>
    <mergeCell ref="B9:D9"/>
    <mergeCell ref="C5:E5"/>
    <mergeCell ref="C19:E19"/>
  </mergeCells>
  <pageMargins left="0.31496062992125984" right="0.31496062992125984" top="0.55118110236220474" bottom="0.55118110236220474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Inscriptions Registration Day 1</vt:lpstr>
      <vt:lpstr>Inscriptions Registration Day 2</vt:lpstr>
      <vt:lpstr>Provisional Race Schedule Day 1</vt:lpstr>
      <vt:lpstr>Provisional Race Schedule Day 2</vt:lpstr>
      <vt:lpstr>List of participants ATHLETES</vt:lpstr>
      <vt:lpstr>'Inscriptions Registration Day 1'!Zone_d_impression</vt:lpstr>
      <vt:lpstr>'Inscriptions Registration Day 2'!Zone_d_impression</vt:lpstr>
      <vt:lpstr>'List of participants ATHLETES'!Zone_d_impression</vt:lpstr>
      <vt:lpstr>'Provisional Race Schedule Day 1'!Zone_d_impression</vt:lpstr>
      <vt:lpstr>'Provisional Race Schedule Day 2'!Zone_d_impression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URTF Gr-Mère: opinion ergo, TS et TRP</cp:lastModifiedBy>
  <cp:lastPrinted>2017-05-30T19:01:02Z</cp:lastPrinted>
  <dcterms:created xsi:type="dcterms:W3CDTF">2010-06-29T01:32:15Z</dcterms:created>
  <dcterms:modified xsi:type="dcterms:W3CDTF">2017-06-02T14:24:28Z</dcterms:modified>
</cp:coreProperties>
</file>