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ome\Documents\CKQ\Finances\Remboursements\"/>
    </mc:Choice>
  </mc:AlternateContent>
  <xr:revisionPtr revIDLastSave="0" documentId="13_ncr:1_{E4DCC8F0-CD9F-41A1-9CBF-7D5A18E38E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</sheets>
  <definedNames>
    <definedName name="_xlnm.Print_Area" localSheetId="0">Feuil1!$A$1:$S$35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1" l="1"/>
  <c r="N28" i="1"/>
  <c r="L28" i="1"/>
  <c r="J28" i="1"/>
  <c r="I28" i="1"/>
  <c r="P27" i="1"/>
  <c r="N27" i="1"/>
  <c r="L27" i="1"/>
  <c r="J27" i="1"/>
  <c r="I27" i="1"/>
  <c r="S27" i="1" s="1"/>
  <c r="P26" i="1"/>
  <c r="N26" i="1"/>
  <c r="L26" i="1"/>
  <c r="J26" i="1"/>
  <c r="S26" i="1" s="1"/>
  <c r="I26" i="1"/>
  <c r="P25" i="1"/>
  <c r="N25" i="1"/>
  <c r="L25" i="1"/>
  <c r="J25" i="1"/>
  <c r="I25" i="1"/>
  <c r="S25" i="1" s="1"/>
  <c r="P24" i="1"/>
  <c r="N24" i="1"/>
  <c r="L24" i="1"/>
  <c r="J24" i="1"/>
  <c r="S24" i="1" s="1"/>
  <c r="I24" i="1"/>
  <c r="P23" i="1"/>
  <c r="N23" i="1"/>
  <c r="L23" i="1"/>
  <c r="J23" i="1"/>
  <c r="I23" i="1"/>
  <c r="S23" i="1" s="1"/>
  <c r="P22" i="1"/>
  <c r="N22" i="1"/>
  <c r="L22" i="1"/>
  <c r="J22" i="1"/>
  <c r="S22" i="1" s="1"/>
  <c r="I22" i="1"/>
  <c r="P21" i="1"/>
  <c r="N21" i="1"/>
  <c r="L21" i="1"/>
  <c r="J21" i="1"/>
  <c r="I21" i="1"/>
  <c r="S21" i="1" s="1"/>
  <c r="P20" i="1"/>
  <c r="N20" i="1"/>
  <c r="L20" i="1"/>
  <c r="J20" i="1"/>
  <c r="S20" i="1" s="1"/>
  <c r="I20" i="1"/>
  <c r="P19" i="1"/>
  <c r="N19" i="1"/>
  <c r="L19" i="1"/>
  <c r="J19" i="1"/>
  <c r="I19" i="1"/>
  <c r="S19" i="1" s="1"/>
  <c r="P18" i="1"/>
  <c r="N18" i="1"/>
  <c r="L18" i="1"/>
  <c r="J18" i="1"/>
  <c r="S18" i="1" s="1"/>
  <c r="I18" i="1"/>
  <c r="P17" i="1"/>
  <c r="N17" i="1"/>
  <c r="L17" i="1"/>
  <c r="J17" i="1"/>
  <c r="I17" i="1"/>
  <c r="S17" i="1" s="1"/>
  <c r="P16" i="1"/>
  <c r="N16" i="1"/>
  <c r="L16" i="1"/>
  <c r="J16" i="1"/>
  <c r="S16" i="1" s="1"/>
  <c r="I16" i="1"/>
  <c r="P15" i="1"/>
  <c r="N15" i="1"/>
  <c r="L15" i="1"/>
  <c r="J15" i="1"/>
  <c r="I15" i="1"/>
  <c r="S15" i="1" s="1"/>
  <c r="P14" i="1"/>
  <c r="N14" i="1"/>
  <c r="L14" i="1"/>
  <c r="J14" i="1"/>
  <c r="S14" i="1" s="1"/>
  <c r="I14" i="1"/>
  <c r="P13" i="1"/>
  <c r="N13" i="1"/>
  <c r="L13" i="1"/>
  <c r="J13" i="1"/>
  <c r="I13" i="1"/>
  <c r="S13" i="1" s="1"/>
  <c r="P12" i="1"/>
  <c r="N12" i="1"/>
  <c r="L12" i="1"/>
  <c r="J12" i="1"/>
  <c r="S12" i="1" s="1"/>
  <c r="I12" i="1"/>
  <c r="P11" i="1"/>
  <c r="N11" i="1"/>
  <c r="L11" i="1"/>
  <c r="J11" i="1"/>
  <c r="I11" i="1"/>
  <c r="S11" i="1" s="1"/>
  <c r="P10" i="1"/>
  <c r="N10" i="1"/>
  <c r="L10" i="1"/>
  <c r="J10" i="1"/>
  <c r="S10" i="1" s="1"/>
  <c r="I10" i="1"/>
  <c r="J9" i="1"/>
  <c r="I9" i="1"/>
  <c r="P9" i="1"/>
  <c r="N9" i="1"/>
  <c r="L9" i="1"/>
  <c r="S9" i="1" l="1"/>
  <c r="S28" i="1"/>
  <c r="S33" i="1"/>
  <c r="S29" i="1" l="1"/>
</calcChain>
</file>

<file path=xl/sharedStrings.xml><?xml version="1.0" encoding="utf-8"?>
<sst xmlns="http://schemas.openxmlformats.org/spreadsheetml/2006/main" count="41" uniqueCount="36">
  <si>
    <t>Date</t>
  </si>
  <si>
    <t>Total</t>
  </si>
  <si>
    <t>Je certifie que les dépenses ci-haut mentionnées ont été strictement encourues pour la raison invoquée ci-haut.</t>
  </si>
  <si>
    <t>Mandataire</t>
  </si>
  <si>
    <t>Chèque #</t>
  </si>
  <si>
    <t>Montant</t>
  </si>
  <si>
    <t>Nom:</t>
  </si>
  <si>
    <t>KM</t>
  </si>
  <si>
    <t>Repas</t>
  </si>
  <si>
    <t>déjeuner</t>
  </si>
  <si>
    <t>dîner</t>
  </si>
  <si>
    <t>souper</t>
  </si>
  <si>
    <t>Hébergement</t>
  </si>
  <si>
    <t>Autres</t>
  </si>
  <si>
    <t>dépenses</t>
  </si>
  <si>
    <t>partiel</t>
  </si>
  <si>
    <t>Courriel:</t>
  </si>
  <si>
    <t>P.S. : Inclure les pièces justificatives, reçus et factures</t>
  </si>
  <si>
    <t>Téléphone:</t>
  </si>
  <si>
    <t>Projet:</t>
  </si>
  <si>
    <t>Bulletin de dépenses</t>
  </si>
  <si>
    <t>Conseil d'administration</t>
  </si>
  <si>
    <t>Comité haute performance</t>
  </si>
  <si>
    <t>Comité des officiels</t>
  </si>
  <si>
    <t>Comité des entraineurs</t>
  </si>
  <si>
    <t>Comité développement</t>
  </si>
  <si>
    <t>Auto</t>
  </si>
  <si>
    <t>Projet</t>
  </si>
  <si>
    <t>Lieu</t>
  </si>
  <si>
    <t>Conseil d'administration et comités</t>
  </si>
  <si>
    <t>Cellulaire:</t>
  </si>
  <si>
    <t>Représentation:</t>
  </si>
  <si>
    <t>Autre comité</t>
  </si>
  <si>
    <t>Choisir</t>
  </si>
  <si>
    <t>Date:</t>
  </si>
  <si>
    <t>Taxi / avion / bus / train / stationnement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</si>
</sst>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\,\ mmmm\ dd\,\ yyyy"/>
    <numFmt numFmtId="165" formatCode="#,##0.00\ [$$-C0C]"/>
    <numFmt numFmtId="166" formatCode="#,##0\ &quot;$&quot;"/>
    <numFmt numFmtId="167" formatCode="_ * #,##0.00_)\ [$$-C0C]_ ;_ * \(#,##0.00\)\ [$$-C0C]_ ;_ * &quot;-&quot;??_)\ [$$-C0C]_ ;_ @_ "/>
    <numFmt numFmtId="168" formatCode="#,##0.00\ &quot;$&quot;"/>
    <numFmt numFmtId="169" formatCode="[$-C0C]d\ mmmm\,\ yyyy;@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00206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7" fontId="1" fillId="0" borderId="1" xfId="0" applyNumberFormat="1" applyFont="1" applyBorder="1" applyAlignment="1" applyProtection="1">
      <alignment horizontal="right" vertical="center"/>
      <protection locked="0"/>
    </xf>
    <xf numFmtId="0" fontId="9" fillId="6" borderId="0" xfId="0" applyFont="1" applyFill="1"/>
    <xf numFmtId="169" fontId="6" fillId="0" borderId="1" xfId="0" applyNumberFormat="1" applyFont="1" applyBorder="1" applyAlignment="1" applyProtection="1">
      <alignment horizontal="left" vertical="center"/>
      <protection locked="0"/>
    </xf>
    <xf numFmtId="0" fontId="4" fillId="6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horizontal="right"/>
    </xf>
    <xf numFmtId="0" fontId="7" fillId="6" borderId="0" xfId="0" applyFont="1" applyFill="1"/>
    <xf numFmtId="0" fontId="7" fillId="6" borderId="0" xfId="0" applyFont="1" applyFill="1" applyAlignment="1">
      <alignment horizontal="right"/>
    </xf>
    <xf numFmtId="0" fontId="8" fillId="6" borderId="0" xfId="1" applyFill="1" applyBorder="1" applyAlignment="1" applyProtection="1">
      <alignment horizontal="right"/>
    </xf>
    <xf numFmtId="0" fontId="10" fillId="6" borderId="0" xfId="0" applyFont="1" applyFill="1" applyAlignment="1">
      <alignment horizontal="right" vertical="center"/>
    </xf>
    <xf numFmtId="0" fontId="4" fillId="6" borderId="0" xfId="0" applyFont="1" applyFill="1" applyAlignment="1">
      <alignment horizontal="right" vertical="center"/>
    </xf>
    <xf numFmtId="0" fontId="4" fillId="6" borderId="0" xfId="0" applyFont="1" applyFill="1" applyAlignment="1">
      <alignment vertical="center"/>
    </xf>
    <xf numFmtId="168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right" vertical="center"/>
    </xf>
    <xf numFmtId="0" fontId="4" fillId="6" borderId="0" xfId="0" applyFont="1" applyFill="1" applyAlignment="1">
      <alignment horizontal="left"/>
    </xf>
    <xf numFmtId="0" fontId="5" fillId="6" borderId="0" xfId="0" applyFont="1" applyFill="1" applyAlignment="1">
      <alignment vertical="center"/>
    </xf>
    <xf numFmtId="168" fontId="5" fillId="6" borderId="0" xfId="0" applyNumberFormat="1" applyFont="1" applyFill="1" applyAlignment="1">
      <alignment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165" fontId="4" fillId="5" borderId="2" xfId="0" applyNumberFormat="1" applyFont="1" applyFill="1" applyBorder="1"/>
    <xf numFmtId="0" fontId="4" fillId="4" borderId="4" xfId="0" applyFont="1" applyFill="1" applyBorder="1" applyAlignment="1">
      <alignment horizontal="center" vertical="center"/>
    </xf>
    <xf numFmtId="167" fontId="3" fillId="2" borderId="9" xfId="0" applyNumberFormat="1" applyFont="1" applyFill="1" applyBorder="1" applyAlignment="1">
      <alignment horizontal="center" vertical="center"/>
    </xf>
    <xf numFmtId="167" fontId="3" fillId="2" borderId="10" xfId="0" applyNumberFormat="1" applyFont="1" applyFill="1" applyBorder="1" applyAlignment="1">
      <alignment vertical="center"/>
    </xf>
    <xf numFmtId="0" fontId="3" fillId="7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3" borderId="0" xfId="0" applyFont="1" applyFill="1"/>
    <xf numFmtId="0" fontId="6" fillId="6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167" fontId="3" fillId="2" borderId="13" xfId="0" applyNumberFormat="1" applyFont="1" applyFill="1" applyBorder="1" applyAlignment="1">
      <alignment horizontal="center" vertical="center"/>
    </xf>
    <xf numFmtId="167" fontId="3" fillId="2" borderId="14" xfId="0" applyNumberFormat="1" applyFont="1" applyFill="1" applyBorder="1" applyAlignment="1">
      <alignment horizontal="center" vertical="center"/>
    </xf>
    <xf numFmtId="167" fontId="3" fillId="2" borderId="15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167" fontId="1" fillId="0" borderId="19" xfId="0" applyNumberFormat="1" applyFont="1" applyBorder="1" applyAlignment="1" applyProtection="1">
      <alignment horizontal="center" vertical="center"/>
      <protection locked="0"/>
    </xf>
    <xf numFmtId="167" fontId="1" fillId="0" borderId="20" xfId="0" applyNumberFormat="1" applyFont="1" applyBorder="1" applyAlignment="1" applyProtection="1">
      <alignment horizontal="center" vertical="center"/>
      <protection locked="0"/>
    </xf>
    <xf numFmtId="164" fontId="4" fillId="6" borderId="3" xfId="0" applyNumberFormat="1" applyFont="1" applyFill="1" applyBorder="1" applyAlignment="1" applyProtection="1">
      <alignment horizontal="left"/>
      <protection locked="0"/>
    </xf>
    <xf numFmtId="0" fontId="4" fillId="6" borderId="7" xfId="0" applyFont="1" applyFill="1" applyBorder="1" applyAlignment="1" applyProtection="1">
      <alignment horizontal="left"/>
      <protection locked="0"/>
    </xf>
    <xf numFmtId="0" fontId="4" fillId="6" borderId="22" xfId="0" applyFont="1" applyFill="1" applyBorder="1" applyAlignment="1" applyProtection="1">
      <alignment horizontal="left" vertical="center" wrapText="1"/>
      <protection locked="0"/>
    </xf>
    <xf numFmtId="0" fontId="4" fillId="6" borderId="21" xfId="0" applyFont="1" applyFill="1" applyBorder="1" applyAlignment="1" applyProtection="1">
      <alignment horizontal="left" vertical="center" wrapText="1"/>
      <protection locked="0"/>
    </xf>
    <xf numFmtId="0" fontId="4" fillId="6" borderId="23" xfId="0" applyFont="1" applyFill="1" applyBorder="1" applyAlignment="1" applyProtection="1">
      <alignment horizontal="left" vertical="center" wrapText="1"/>
      <protection locked="0"/>
    </xf>
    <xf numFmtId="0" fontId="4" fillId="6" borderId="24" xfId="0" applyFont="1" applyFill="1" applyBorder="1" applyAlignment="1" applyProtection="1">
      <alignment horizontal="left" vertical="center" wrapText="1"/>
      <protection locked="0"/>
    </xf>
    <xf numFmtId="0" fontId="4" fillId="6" borderId="3" xfId="0" applyFont="1" applyFill="1" applyBorder="1" applyAlignment="1" applyProtection="1">
      <alignment horizontal="left" vertical="center" wrapText="1"/>
      <protection locked="0"/>
    </xf>
    <xf numFmtId="0" fontId="4" fillId="6" borderId="25" xfId="0" applyFont="1" applyFill="1" applyBorder="1" applyAlignment="1" applyProtection="1">
      <alignment horizontal="left" vertical="center" wrapText="1"/>
      <protection locked="0"/>
    </xf>
    <xf numFmtId="0" fontId="4" fillId="6" borderId="3" xfId="0" applyFont="1" applyFill="1" applyBorder="1" applyAlignment="1" applyProtection="1">
      <alignment horizontal="left"/>
      <protection locked="0"/>
    </xf>
    <xf numFmtId="0" fontId="4" fillId="6" borderId="21" xfId="0" applyFont="1" applyFill="1" applyBorder="1" applyAlignment="1" applyProtection="1">
      <alignment horizontal="left"/>
      <protection locked="0"/>
    </xf>
  </cellXfs>
  <cellStyles count="2">
    <cellStyle name="Lien hypertexte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79464</xdr:colOff>
      <xdr:row>2</xdr:row>
      <xdr:rowOff>214312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61C6987-CFA6-B5A6-603C-19C8359E0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53599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showRuler="0" view="pageBreakPreview" zoomScale="90" zoomScaleNormal="100" zoomScaleSheetLayoutView="90" zoomScalePageLayoutView="90" workbookViewId="0">
      <selection activeCell="O9" sqref="O9"/>
    </sheetView>
  </sheetViews>
  <sheetFormatPr baseColWidth="10" defaultRowHeight="12.75" x14ac:dyDescent="0.2"/>
  <cols>
    <col min="1" max="1" width="14.5703125" style="1" customWidth="1"/>
    <col min="2" max="5" width="7.28515625" style="1" customWidth="1"/>
    <col min="6" max="7" width="6.140625" style="1" customWidth="1"/>
    <col min="8" max="8" width="6" style="1" customWidth="1"/>
    <col min="9" max="10" width="7.28515625" style="1" bestFit="1" customWidth="1"/>
    <col min="11" max="11" width="2.85546875" style="1" customWidth="1"/>
    <col min="12" max="12" width="4.28515625" style="1" customWidth="1"/>
    <col min="13" max="13" width="2.85546875" style="1" customWidth="1"/>
    <col min="14" max="14" width="4.28515625" style="1" customWidth="1"/>
    <col min="15" max="15" width="2.85546875" style="1" customWidth="1"/>
    <col min="16" max="16" width="4" style="1" customWidth="1"/>
    <col min="17" max="17" width="10.85546875" style="1" customWidth="1"/>
    <col min="18" max="18" width="10.42578125" style="1" customWidth="1"/>
    <col min="19" max="19" width="10.85546875" style="1" customWidth="1"/>
    <col min="20" max="16384" width="11.42578125" style="1"/>
  </cols>
  <sheetData>
    <row r="1" spans="1:19" ht="20.100000000000001" customHeight="1" thickBot="1" x14ac:dyDescent="0.3">
      <c r="A1" s="11"/>
      <c r="B1" s="11"/>
      <c r="C1" s="11"/>
      <c r="D1" s="14" t="s">
        <v>20</v>
      </c>
      <c r="E1" s="11"/>
      <c r="F1" s="11"/>
      <c r="G1" s="11"/>
      <c r="H1" s="14"/>
      <c r="I1" s="14"/>
      <c r="J1" s="11"/>
      <c r="K1" s="11"/>
      <c r="L1" s="11"/>
      <c r="M1" s="11"/>
      <c r="N1" s="11"/>
      <c r="O1" s="11"/>
      <c r="P1" s="15" t="s">
        <v>29</v>
      </c>
      <c r="Q1" s="13" t="s">
        <v>34</v>
      </c>
      <c r="R1" s="60"/>
      <c r="S1" s="60"/>
    </row>
    <row r="2" spans="1:19" ht="20.100000000000001" customHeight="1" thickBot="1" x14ac:dyDescent="0.3">
      <c r="A2" s="11"/>
      <c r="B2" s="11"/>
      <c r="C2" s="11"/>
      <c r="D2" s="13" t="s">
        <v>6</v>
      </c>
      <c r="E2" s="68"/>
      <c r="F2" s="68"/>
      <c r="G2" s="68"/>
      <c r="H2" s="68"/>
      <c r="I2" s="68"/>
      <c r="J2" s="68"/>
      <c r="K2" s="11"/>
      <c r="L2" s="16"/>
      <c r="M2" s="13" t="s">
        <v>16</v>
      </c>
      <c r="N2" s="68"/>
      <c r="O2" s="68"/>
      <c r="P2" s="68"/>
      <c r="Q2" s="68"/>
      <c r="R2" s="68"/>
      <c r="S2" s="68"/>
    </row>
    <row r="3" spans="1:19" ht="20.100000000000001" customHeight="1" thickBot="1" x14ac:dyDescent="0.25">
      <c r="A3" s="11"/>
      <c r="B3" s="11"/>
      <c r="C3" s="11"/>
      <c r="D3" s="13" t="s">
        <v>18</v>
      </c>
      <c r="E3" s="69"/>
      <c r="F3" s="69"/>
      <c r="G3" s="69"/>
      <c r="H3" s="69"/>
      <c r="I3" s="69"/>
      <c r="J3" s="69"/>
      <c r="K3" s="11"/>
      <c r="L3" s="11"/>
      <c r="M3" s="13" t="s">
        <v>30</v>
      </c>
      <c r="N3" s="68"/>
      <c r="O3" s="68"/>
      <c r="P3" s="68"/>
      <c r="Q3" s="68"/>
      <c r="R3" s="68"/>
      <c r="S3" s="68"/>
    </row>
    <row r="4" spans="1:19" ht="20.100000000000001" customHeight="1" thickBot="1" x14ac:dyDescent="0.25">
      <c r="A4" s="17" t="s">
        <v>19</v>
      </c>
      <c r="B4" s="62"/>
      <c r="C4" s="63"/>
      <c r="D4" s="63"/>
      <c r="E4" s="63"/>
      <c r="F4" s="63"/>
      <c r="G4" s="63"/>
      <c r="H4" s="63"/>
      <c r="I4" s="63"/>
      <c r="J4" s="63"/>
      <c r="K4" s="63"/>
      <c r="L4" s="64"/>
      <c r="M4" s="11"/>
      <c r="N4" s="12"/>
      <c r="O4" s="11"/>
      <c r="P4" s="13" t="s">
        <v>31</v>
      </c>
      <c r="Q4" s="61" t="s">
        <v>33</v>
      </c>
      <c r="R4" s="61"/>
      <c r="S4" s="61"/>
    </row>
    <row r="5" spans="1:19" ht="20.100000000000001" customHeight="1" thickBot="1" x14ac:dyDescent="0.25">
      <c r="A5" s="18"/>
      <c r="B5" s="65"/>
      <c r="C5" s="66"/>
      <c r="D5" s="66"/>
      <c r="E5" s="66"/>
      <c r="F5" s="66"/>
      <c r="G5" s="66"/>
      <c r="H5" s="66"/>
      <c r="I5" s="66"/>
      <c r="J5" s="66"/>
      <c r="K5" s="66"/>
      <c r="L5" s="67"/>
      <c r="M5" s="11"/>
      <c r="N5" s="11"/>
      <c r="O5" s="11"/>
      <c r="P5" s="11"/>
      <c r="Q5" s="61" t="s">
        <v>33</v>
      </c>
      <c r="R5" s="61"/>
      <c r="S5" s="61"/>
    </row>
    <row r="6" spans="1:19" ht="5.25" customHeight="1" x14ac:dyDescent="0.2">
      <c r="A6" s="18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15.75" customHeight="1" x14ac:dyDescent="0.2">
      <c r="A7" s="36"/>
      <c r="B7" s="36"/>
      <c r="C7" s="36"/>
      <c r="D7" s="36"/>
      <c r="E7" s="36"/>
      <c r="F7" s="36"/>
      <c r="G7" s="36"/>
      <c r="H7" s="40" t="s">
        <v>26</v>
      </c>
      <c r="I7" s="40"/>
      <c r="J7" s="40"/>
      <c r="K7" s="40" t="s">
        <v>8</v>
      </c>
      <c r="L7" s="40"/>
      <c r="M7" s="40"/>
      <c r="N7" s="40"/>
      <c r="O7" s="40"/>
      <c r="P7" s="40"/>
      <c r="Q7" s="40" t="s">
        <v>12</v>
      </c>
      <c r="R7" s="37" t="s">
        <v>13</v>
      </c>
      <c r="S7" s="37" t="s">
        <v>1</v>
      </c>
    </row>
    <row r="8" spans="1:19" ht="30.75" customHeight="1" x14ac:dyDescent="0.2">
      <c r="A8" s="38" t="s">
        <v>0</v>
      </c>
      <c r="B8" s="41" t="s">
        <v>27</v>
      </c>
      <c r="C8" s="42"/>
      <c r="D8" s="41" t="s">
        <v>28</v>
      </c>
      <c r="E8" s="42"/>
      <c r="F8" s="43" t="s">
        <v>35</v>
      </c>
      <c r="G8" s="44"/>
      <c r="H8" s="39" t="s">
        <v>7</v>
      </c>
      <c r="I8" s="20">
        <v>0.61</v>
      </c>
      <c r="J8" s="20">
        <v>0.45</v>
      </c>
      <c r="K8" s="40" t="s">
        <v>9</v>
      </c>
      <c r="L8" s="40"/>
      <c r="M8" s="40" t="s">
        <v>10</v>
      </c>
      <c r="N8" s="40"/>
      <c r="O8" s="40" t="s">
        <v>11</v>
      </c>
      <c r="P8" s="40"/>
      <c r="Q8" s="40"/>
      <c r="R8" s="37" t="s">
        <v>14</v>
      </c>
      <c r="S8" s="37" t="s">
        <v>15</v>
      </c>
    </row>
    <row r="9" spans="1:19" s="3" customFormat="1" ht="15" customHeight="1" x14ac:dyDescent="0.25">
      <c r="A9" s="10"/>
      <c r="B9" s="56"/>
      <c r="C9" s="57"/>
      <c r="D9" s="56"/>
      <c r="E9" s="57"/>
      <c r="F9" s="58"/>
      <c r="G9" s="59"/>
      <c r="H9" s="5"/>
      <c r="I9" s="20">
        <f>IF(H9&lt;276,H9*0.61,IF(H9&gt;275,275*0.61))</f>
        <v>0</v>
      </c>
      <c r="J9" s="20">
        <f>IF(H9&gt;275,(H9-275)*0.45,0)</f>
        <v>0</v>
      </c>
      <c r="K9" s="5"/>
      <c r="L9" s="21">
        <f t="shared" ref="L9:L28" si="0">K9*13</f>
        <v>0</v>
      </c>
      <c r="M9" s="5"/>
      <c r="N9" s="21">
        <f t="shared" ref="N9:N28" si="1">M9*20</f>
        <v>0</v>
      </c>
      <c r="O9" s="5"/>
      <c r="P9" s="21">
        <f t="shared" ref="P9:P28" si="2">O9*30</f>
        <v>0</v>
      </c>
      <c r="Q9" s="8"/>
      <c r="R9" s="8"/>
      <c r="S9" s="22">
        <f>F9+I9+J9+L9+N9+P9+Q9+R9</f>
        <v>0</v>
      </c>
    </row>
    <row r="10" spans="1:19" s="3" customFormat="1" ht="15" customHeight="1" x14ac:dyDescent="0.25">
      <c r="A10" s="10"/>
      <c r="B10" s="56"/>
      <c r="C10" s="57"/>
      <c r="D10" s="56"/>
      <c r="E10" s="57"/>
      <c r="F10" s="58"/>
      <c r="G10" s="59"/>
      <c r="H10" s="5"/>
      <c r="I10" s="20">
        <f t="shared" ref="I10:I28" si="3">IF(H10&lt;276,H10*0.61,IF(H10&gt;275,275*0.61))</f>
        <v>0</v>
      </c>
      <c r="J10" s="20">
        <f t="shared" ref="J10:J28" si="4">IF(H10&gt;275,(H10-275)*0.45,0)</f>
        <v>0</v>
      </c>
      <c r="K10" s="5"/>
      <c r="L10" s="21">
        <f t="shared" ref="L10:L28" si="5">K10*13</f>
        <v>0</v>
      </c>
      <c r="M10" s="5"/>
      <c r="N10" s="21">
        <f t="shared" ref="N10:N28" si="6">M10*20</f>
        <v>0</v>
      </c>
      <c r="O10" s="5"/>
      <c r="P10" s="21">
        <f t="shared" ref="P10:P28" si="7">O10*30</f>
        <v>0</v>
      </c>
      <c r="Q10" s="8"/>
      <c r="R10" s="8"/>
      <c r="S10" s="22">
        <f t="shared" ref="S10:S28" si="8">F10+I10+J10+L10+N10+P10+Q10+R10</f>
        <v>0</v>
      </c>
    </row>
    <row r="11" spans="1:19" s="3" customFormat="1" ht="15" customHeight="1" x14ac:dyDescent="0.25">
      <c r="A11" s="10"/>
      <c r="B11" s="56"/>
      <c r="C11" s="57"/>
      <c r="D11" s="56"/>
      <c r="E11" s="57"/>
      <c r="F11" s="58"/>
      <c r="G11" s="59"/>
      <c r="H11" s="5"/>
      <c r="I11" s="20">
        <f t="shared" si="3"/>
        <v>0</v>
      </c>
      <c r="J11" s="20">
        <f t="shared" si="4"/>
        <v>0</v>
      </c>
      <c r="K11" s="5"/>
      <c r="L11" s="21">
        <f t="shared" si="5"/>
        <v>0</v>
      </c>
      <c r="M11" s="5"/>
      <c r="N11" s="21">
        <f t="shared" si="6"/>
        <v>0</v>
      </c>
      <c r="O11" s="5"/>
      <c r="P11" s="21">
        <f t="shared" si="7"/>
        <v>0</v>
      </c>
      <c r="Q11" s="8"/>
      <c r="R11" s="8"/>
      <c r="S11" s="22">
        <f t="shared" si="8"/>
        <v>0</v>
      </c>
    </row>
    <row r="12" spans="1:19" s="3" customFormat="1" ht="15" customHeight="1" x14ac:dyDescent="0.25">
      <c r="A12" s="10"/>
      <c r="B12" s="56"/>
      <c r="C12" s="57"/>
      <c r="D12" s="56"/>
      <c r="E12" s="57"/>
      <c r="F12" s="58"/>
      <c r="G12" s="59"/>
      <c r="H12" s="5"/>
      <c r="I12" s="20">
        <f t="shared" si="3"/>
        <v>0</v>
      </c>
      <c r="J12" s="20">
        <f t="shared" si="4"/>
        <v>0</v>
      </c>
      <c r="K12" s="5"/>
      <c r="L12" s="21">
        <f t="shared" si="5"/>
        <v>0</v>
      </c>
      <c r="M12" s="5"/>
      <c r="N12" s="21">
        <f t="shared" si="6"/>
        <v>0</v>
      </c>
      <c r="O12" s="5"/>
      <c r="P12" s="21">
        <f t="shared" si="7"/>
        <v>0</v>
      </c>
      <c r="Q12" s="8"/>
      <c r="R12" s="8"/>
      <c r="S12" s="22">
        <f t="shared" si="8"/>
        <v>0</v>
      </c>
    </row>
    <row r="13" spans="1:19" s="3" customFormat="1" ht="15" customHeight="1" x14ac:dyDescent="0.25">
      <c r="A13" s="10"/>
      <c r="B13" s="56"/>
      <c r="C13" s="57"/>
      <c r="D13" s="56"/>
      <c r="E13" s="57"/>
      <c r="F13" s="58"/>
      <c r="G13" s="59"/>
      <c r="H13" s="5"/>
      <c r="I13" s="20">
        <f t="shared" si="3"/>
        <v>0</v>
      </c>
      <c r="J13" s="20">
        <f t="shared" si="4"/>
        <v>0</v>
      </c>
      <c r="K13" s="5"/>
      <c r="L13" s="21">
        <f t="shared" si="5"/>
        <v>0</v>
      </c>
      <c r="M13" s="5"/>
      <c r="N13" s="21">
        <f t="shared" si="6"/>
        <v>0</v>
      </c>
      <c r="O13" s="5"/>
      <c r="P13" s="21">
        <f t="shared" si="7"/>
        <v>0</v>
      </c>
      <c r="Q13" s="8"/>
      <c r="R13" s="8"/>
      <c r="S13" s="22">
        <f t="shared" si="8"/>
        <v>0</v>
      </c>
    </row>
    <row r="14" spans="1:19" s="3" customFormat="1" ht="15" customHeight="1" x14ac:dyDescent="0.25">
      <c r="A14" s="10"/>
      <c r="B14" s="56"/>
      <c r="C14" s="57"/>
      <c r="D14" s="56"/>
      <c r="E14" s="57"/>
      <c r="F14" s="58"/>
      <c r="G14" s="59"/>
      <c r="H14" s="5"/>
      <c r="I14" s="20">
        <f t="shared" si="3"/>
        <v>0</v>
      </c>
      <c r="J14" s="20">
        <f t="shared" si="4"/>
        <v>0</v>
      </c>
      <c r="K14" s="5"/>
      <c r="L14" s="21">
        <f t="shared" si="5"/>
        <v>0</v>
      </c>
      <c r="M14" s="5"/>
      <c r="N14" s="21">
        <f t="shared" si="6"/>
        <v>0</v>
      </c>
      <c r="O14" s="5"/>
      <c r="P14" s="21">
        <f t="shared" si="7"/>
        <v>0</v>
      </c>
      <c r="Q14" s="8"/>
      <c r="R14" s="8"/>
      <c r="S14" s="22">
        <f t="shared" si="8"/>
        <v>0</v>
      </c>
    </row>
    <row r="15" spans="1:19" s="3" customFormat="1" ht="15" customHeight="1" x14ac:dyDescent="0.25">
      <c r="A15" s="10"/>
      <c r="B15" s="56"/>
      <c r="C15" s="57"/>
      <c r="D15" s="56"/>
      <c r="E15" s="57"/>
      <c r="F15" s="58"/>
      <c r="G15" s="59"/>
      <c r="H15" s="5"/>
      <c r="I15" s="20">
        <f t="shared" si="3"/>
        <v>0</v>
      </c>
      <c r="J15" s="20">
        <f t="shared" si="4"/>
        <v>0</v>
      </c>
      <c r="K15" s="5"/>
      <c r="L15" s="21">
        <f t="shared" si="5"/>
        <v>0</v>
      </c>
      <c r="M15" s="5"/>
      <c r="N15" s="21">
        <f t="shared" si="6"/>
        <v>0</v>
      </c>
      <c r="O15" s="5"/>
      <c r="P15" s="21">
        <f t="shared" si="7"/>
        <v>0</v>
      </c>
      <c r="Q15" s="8"/>
      <c r="R15" s="8"/>
      <c r="S15" s="22">
        <f t="shared" si="8"/>
        <v>0</v>
      </c>
    </row>
    <row r="16" spans="1:19" s="3" customFormat="1" ht="15" customHeight="1" x14ac:dyDescent="0.25">
      <c r="A16" s="10"/>
      <c r="B16" s="56"/>
      <c r="C16" s="57"/>
      <c r="D16" s="56"/>
      <c r="E16" s="57"/>
      <c r="F16" s="58"/>
      <c r="G16" s="59"/>
      <c r="H16" s="5"/>
      <c r="I16" s="20">
        <f t="shared" si="3"/>
        <v>0</v>
      </c>
      <c r="J16" s="20">
        <f t="shared" si="4"/>
        <v>0</v>
      </c>
      <c r="K16" s="5"/>
      <c r="L16" s="21">
        <f t="shared" si="5"/>
        <v>0</v>
      </c>
      <c r="M16" s="5"/>
      <c r="N16" s="21">
        <f t="shared" si="6"/>
        <v>0</v>
      </c>
      <c r="O16" s="5"/>
      <c r="P16" s="21">
        <f t="shared" si="7"/>
        <v>0</v>
      </c>
      <c r="Q16" s="8"/>
      <c r="R16" s="8"/>
      <c r="S16" s="22">
        <f t="shared" si="8"/>
        <v>0</v>
      </c>
    </row>
    <row r="17" spans="1:19" s="3" customFormat="1" ht="15" customHeight="1" x14ac:dyDescent="0.25">
      <c r="A17" s="10"/>
      <c r="B17" s="56"/>
      <c r="C17" s="57"/>
      <c r="D17" s="56"/>
      <c r="E17" s="57"/>
      <c r="F17" s="58"/>
      <c r="G17" s="59"/>
      <c r="H17" s="5"/>
      <c r="I17" s="20">
        <f t="shared" si="3"/>
        <v>0</v>
      </c>
      <c r="J17" s="20">
        <f t="shared" si="4"/>
        <v>0</v>
      </c>
      <c r="K17" s="5"/>
      <c r="L17" s="21">
        <f t="shared" si="5"/>
        <v>0</v>
      </c>
      <c r="M17" s="5"/>
      <c r="N17" s="21">
        <f t="shared" si="6"/>
        <v>0</v>
      </c>
      <c r="O17" s="5"/>
      <c r="P17" s="21">
        <f t="shared" si="7"/>
        <v>0</v>
      </c>
      <c r="Q17" s="8"/>
      <c r="R17" s="8"/>
      <c r="S17" s="22">
        <f t="shared" si="8"/>
        <v>0</v>
      </c>
    </row>
    <row r="18" spans="1:19" s="3" customFormat="1" ht="15" customHeight="1" x14ac:dyDescent="0.25">
      <c r="A18" s="10"/>
      <c r="B18" s="56"/>
      <c r="C18" s="57"/>
      <c r="D18" s="56"/>
      <c r="E18" s="57"/>
      <c r="F18" s="58"/>
      <c r="G18" s="59"/>
      <c r="H18" s="5"/>
      <c r="I18" s="20">
        <f t="shared" si="3"/>
        <v>0</v>
      </c>
      <c r="J18" s="20">
        <f t="shared" si="4"/>
        <v>0</v>
      </c>
      <c r="K18" s="5"/>
      <c r="L18" s="21">
        <f t="shared" si="5"/>
        <v>0</v>
      </c>
      <c r="M18" s="5"/>
      <c r="N18" s="21">
        <f t="shared" si="6"/>
        <v>0</v>
      </c>
      <c r="O18" s="5"/>
      <c r="P18" s="21">
        <f t="shared" si="7"/>
        <v>0</v>
      </c>
      <c r="Q18" s="8"/>
      <c r="R18" s="8"/>
      <c r="S18" s="22">
        <f t="shared" si="8"/>
        <v>0</v>
      </c>
    </row>
    <row r="19" spans="1:19" s="3" customFormat="1" ht="15" customHeight="1" x14ac:dyDescent="0.25">
      <c r="A19" s="10"/>
      <c r="B19" s="56"/>
      <c r="C19" s="57"/>
      <c r="D19" s="56"/>
      <c r="E19" s="57"/>
      <c r="F19" s="58"/>
      <c r="G19" s="59"/>
      <c r="H19" s="5"/>
      <c r="I19" s="20">
        <f t="shared" si="3"/>
        <v>0</v>
      </c>
      <c r="J19" s="20">
        <f t="shared" si="4"/>
        <v>0</v>
      </c>
      <c r="K19" s="5"/>
      <c r="L19" s="21">
        <f t="shared" si="5"/>
        <v>0</v>
      </c>
      <c r="M19" s="5"/>
      <c r="N19" s="21">
        <f t="shared" si="6"/>
        <v>0</v>
      </c>
      <c r="O19" s="5"/>
      <c r="P19" s="21">
        <f t="shared" si="7"/>
        <v>0</v>
      </c>
      <c r="Q19" s="8"/>
      <c r="R19" s="8"/>
      <c r="S19" s="22">
        <f t="shared" si="8"/>
        <v>0</v>
      </c>
    </row>
    <row r="20" spans="1:19" s="3" customFormat="1" ht="15" customHeight="1" x14ac:dyDescent="0.25">
      <c r="A20" s="10"/>
      <c r="B20" s="56"/>
      <c r="C20" s="57"/>
      <c r="D20" s="56"/>
      <c r="E20" s="57"/>
      <c r="F20" s="58"/>
      <c r="G20" s="59"/>
      <c r="H20" s="5"/>
      <c r="I20" s="20">
        <f t="shared" si="3"/>
        <v>0</v>
      </c>
      <c r="J20" s="20">
        <f t="shared" si="4"/>
        <v>0</v>
      </c>
      <c r="K20" s="5"/>
      <c r="L20" s="21">
        <f t="shared" si="5"/>
        <v>0</v>
      </c>
      <c r="M20" s="5"/>
      <c r="N20" s="21">
        <f t="shared" si="6"/>
        <v>0</v>
      </c>
      <c r="O20" s="5"/>
      <c r="P20" s="21">
        <f t="shared" si="7"/>
        <v>0</v>
      </c>
      <c r="Q20" s="8"/>
      <c r="R20" s="8"/>
      <c r="S20" s="22">
        <f t="shared" si="8"/>
        <v>0</v>
      </c>
    </row>
    <row r="21" spans="1:19" s="3" customFormat="1" ht="15" customHeight="1" x14ac:dyDescent="0.25">
      <c r="A21" s="10"/>
      <c r="B21" s="56"/>
      <c r="C21" s="57"/>
      <c r="D21" s="56"/>
      <c r="E21" s="57"/>
      <c r="F21" s="58"/>
      <c r="G21" s="59"/>
      <c r="H21" s="5"/>
      <c r="I21" s="20">
        <f t="shared" si="3"/>
        <v>0</v>
      </c>
      <c r="J21" s="20">
        <f t="shared" si="4"/>
        <v>0</v>
      </c>
      <c r="K21" s="5"/>
      <c r="L21" s="21">
        <f t="shared" si="5"/>
        <v>0</v>
      </c>
      <c r="M21" s="5"/>
      <c r="N21" s="21">
        <f t="shared" si="6"/>
        <v>0</v>
      </c>
      <c r="O21" s="5"/>
      <c r="P21" s="21">
        <f t="shared" si="7"/>
        <v>0</v>
      </c>
      <c r="Q21" s="8"/>
      <c r="R21" s="8"/>
      <c r="S21" s="22">
        <f t="shared" si="8"/>
        <v>0</v>
      </c>
    </row>
    <row r="22" spans="1:19" s="3" customFormat="1" ht="15" customHeight="1" x14ac:dyDescent="0.25">
      <c r="A22" s="10"/>
      <c r="B22" s="56"/>
      <c r="C22" s="57"/>
      <c r="D22" s="56"/>
      <c r="E22" s="57"/>
      <c r="F22" s="58"/>
      <c r="G22" s="59"/>
      <c r="H22" s="5"/>
      <c r="I22" s="20">
        <f t="shared" si="3"/>
        <v>0</v>
      </c>
      <c r="J22" s="20">
        <f t="shared" si="4"/>
        <v>0</v>
      </c>
      <c r="K22" s="5"/>
      <c r="L22" s="21">
        <f t="shared" si="5"/>
        <v>0</v>
      </c>
      <c r="M22" s="5"/>
      <c r="N22" s="21">
        <f t="shared" si="6"/>
        <v>0</v>
      </c>
      <c r="O22" s="5"/>
      <c r="P22" s="21">
        <f t="shared" si="7"/>
        <v>0</v>
      </c>
      <c r="Q22" s="8"/>
      <c r="R22" s="8"/>
      <c r="S22" s="22">
        <f t="shared" si="8"/>
        <v>0</v>
      </c>
    </row>
    <row r="23" spans="1:19" s="3" customFormat="1" ht="15" customHeight="1" x14ac:dyDescent="0.25">
      <c r="A23" s="10"/>
      <c r="B23" s="56"/>
      <c r="C23" s="57"/>
      <c r="D23" s="56"/>
      <c r="E23" s="57"/>
      <c r="F23" s="58"/>
      <c r="G23" s="59"/>
      <c r="H23" s="5"/>
      <c r="I23" s="20">
        <f t="shared" si="3"/>
        <v>0</v>
      </c>
      <c r="J23" s="20">
        <f t="shared" si="4"/>
        <v>0</v>
      </c>
      <c r="K23" s="5"/>
      <c r="L23" s="21">
        <f t="shared" si="5"/>
        <v>0</v>
      </c>
      <c r="M23" s="5"/>
      <c r="N23" s="21">
        <f t="shared" si="6"/>
        <v>0</v>
      </c>
      <c r="O23" s="5"/>
      <c r="P23" s="21">
        <f t="shared" si="7"/>
        <v>0</v>
      </c>
      <c r="Q23" s="8"/>
      <c r="R23" s="8"/>
      <c r="S23" s="22">
        <f t="shared" si="8"/>
        <v>0</v>
      </c>
    </row>
    <row r="24" spans="1:19" s="3" customFormat="1" ht="15" customHeight="1" x14ac:dyDescent="0.25">
      <c r="A24" s="10"/>
      <c r="B24" s="56"/>
      <c r="C24" s="57"/>
      <c r="D24" s="56"/>
      <c r="E24" s="57"/>
      <c r="F24" s="58"/>
      <c r="G24" s="59"/>
      <c r="H24" s="5"/>
      <c r="I24" s="20">
        <f t="shared" si="3"/>
        <v>0</v>
      </c>
      <c r="J24" s="20">
        <f t="shared" si="4"/>
        <v>0</v>
      </c>
      <c r="K24" s="5"/>
      <c r="L24" s="21">
        <f t="shared" si="5"/>
        <v>0</v>
      </c>
      <c r="M24" s="5"/>
      <c r="N24" s="21">
        <f t="shared" si="6"/>
        <v>0</v>
      </c>
      <c r="O24" s="5"/>
      <c r="P24" s="21">
        <f t="shared" si="7"/>
        <v>0</v>
      </c>
      <c r="Q24" s="8"/>
      <c r="R24" s="8"/>
      <c r="S24" s="22">
        <f t="shared" si="8"/>
        <v>0</v>
      </c>
    </row>
    <row r="25" spans="1:19" s="3" customFormat="1" ht="15" customHeight="1" x14ac:dyDescent="0.25">
      <c r="A25" s="10"/>
      <c r="B25" s="56"/>
      <c r="C25" s="57"/>
      <c r="D25" s="56"/>
      <c r="E25" s="57"/>
      <c r="F25" s="58"/>
      <c r="G25" s="59"/>
      <c r="H25" s="5"/>
      <c r="I25" s="20">
        <f t="shared" si="3"/>
        <v>0</v>
      </c>
      <c r="J25" s="20">
        <f t="shared" si="4"/>
        <v>0</v>
      </c>
      <c r="K25" s="5"/>
      <c r="L25" s="21">
        <f t="shared" si="5"/>
        <v>0</v>
      </c>
      <c r="M25" s="5"/>
      <c r="N25" s="21">
        <f t="shared" si="6"/>
        <v>0</v>
      </c>
      <c r="O25" s="5"/>
      <c r="P25" s="21">
        <f t="shared" si="7"/>
        <v>0</v>
      </c>
      <c r="Q25" s="8"/>
      <c r="R25" s="8"/>
      <c r="S25" s="22">
        <f t="shared" si="8"/>
        <v>0</v>
      </c>
    </row>
    <row r="26" spans="1:19" s="3" customFormat="1" ht="15" customHeight="1" x14ac:dyDescent="0.25">
      <c r="A26" s="10"/>
      <c r="B26" s="56"/>
      <c r="C26" s="57"/>
      <c r="D26" s="56"/>
      <c r="E26" s="57"/>
      <c r="F26" s="58"/>
      <c r="G26" s="59"/>
      <c r="H26" s="5"/>
      <c r="I26" s="20">
        <f t="shared" si="3"/>
        <v>0</v>
      </c>
      <c r="J26" s="20">
        <f t="shared" si="4"/>
        <v>0</v>
      </c>
      <c r="K26" s="5"/>
      <c r="L26" s="21">
        <f t="shared" si="5"/>
        <v>0</v>
      </c>
      <c r="M26" s="5"/>
      <c r="N26" s="21">
        <f t="shared" si="6"/>
        <v>0</v>
      </c>
      <c r="O26" s="5"/>
      <c r="P26" s="21">
        <f t="shared" si="7"/>
        <v>0</v>
      </c>
      <c r="Q26" s="8"/>
      <c r="R26" s="8"/>
      <c r="S26" s="22">
        <f t="shared" si="8"/>
        <v>0</v>
      </c>
    </row>
    <row r="27" spans="1:19" s="3" customFormat="1" ht="15" customHeight="1" x14ac:dyDescent="0.25">
      <c r="A27" s="10"/>
      <c r="B27" s="56"/>
      <c r="C27" s="57"/>
      <c r="D27" s="56"/>
      <c r="E27" s="57"/>
      <c r="F27" s="58"/>
      <c r="G27" s="59"/>
      <c r="H27" s="5"/>
      <c r="I27" s="20">
        <f t="shared" si="3"/>
        <v>0</v>
      </c>
      <c r="J27" s="20">
        <f t="shared" si="4"/>
        <v>0</v>
      </c>
      <c r="K27" s="5"/>
      <c r="L27" s="21">
        <f t="shared" si="5"/>
        <v>0</v>
      </c>
      <c r="M27" s="5"/>
      <c r="N27" s="21">
        <f t="shared" si="6"/>
        <v>0</v>
      </c>
      <c r="O27" s="5"/>
      <c r="P27" s="21">
        <f t="shared" si="7"/>
        <v>0</v>
      </c>
      <c r="Q27" s="8"/>
      <c r="R27" s="8"/>
      <c r="S27" s="22">
        <f t="shared" si="8"/>
        <v>0</v>
      </c>
    </row>
    <row r="28" spans="1:19" s="3" customFormat="1" ht="15" customHeight="1" x14ac:dyDescent="0.25">
      <c r="A28" s="10"/>
      <c r="B28" s="56"/>
      <c r="C28" s="57"/>
      <c r="D28" s="56"/>
      <c r="E28" s="57"/>
      <c r="F28" s="58"/>
      <c r="G28" s="59"/>
      <c r="H28" s="5"/>
      <c r="I28" s="20">
        <f t="shared" si="3"/>
        <v>0</v>
      </c>
      <c r="J28" s="20">
        <f t="shared" si="4"/>
        <v>0</v>
      </c>
      <c r="K28" s="5"/>
      <c r="L28" s="21">
        <f t="shared" si="5"/>
        <v>0</v>
      </c>
      <c r="M28" s="5"/>
      <c r="N28" s="21">
        <f t="shared" si="6"/>
        <v>0</v>
      </c>
      <c r="O28" s="5"/>
      <c r="P28" s="21">
        <f t="shared" si="7"/>
        <v>0</v>
      </c>
      <c r="Q28" s="8"/>
      <c r="R28" s="8"/>
      <c r="S28" s="22">
        <f t="shared" si="8"/>
        <v>0</v>
      </c>
    </row>
    <row r="29" spans="1:19" s="2" customFormat="1" ht="20.25" customHeight="1" thickBot="1" x14ac:dyDescent="0.25">
      <c r="A29" s="23" t="s">
        <v>2</v>
      </c>
      <c r="B29" s="23"/>
      <c r="C29" s="23"/>
      <c r="D29" s="23"/>
      <c r="E29" s="23"/>
      <c r="F29" s="23"/>
      <c r="G29" s="24"/>
      <c r="H29" s="24"/>
      <c r="I29" s="24"/>
      <c r="J29" s="25"/>
      <c r="K29" s="24"/>
      <c r="L29" s="24"/>
      <c r="M29" s="24"/>
      <c r="N29" s="24"/>
      <c r="O29" s="24"/>
      <c r="P29" s="24"/>
      <c r="Q29" s="26"/>
      <c r="R29" s="27" t="s">
        <v>1</v>
      </c>
      <c r="S29" s="28">
        <f>SUM(S9:S28)</f>
        <v>0</v>
      </c>
    </row>
    <row r="30" spans="1:19" ht="5.25" customHeight="1" thickTop="1" thickBo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s="4" customFormat="1" ht="19.5" customHeight="1" thickBot="1" x14ac:dyDescent="0.3">
      <c r="A31" s="18" t="s">
        <v>3</v>
      </c>
      <c r="B31" s="18"/>
      <c r="C31" s="18"/>
      <c r="D31" s="18"/>
      <c r="E31" s="18"/>
      <c r="F31" s="18"/>
      <c r="G31" s="53"/>
      <c r="H31" s="54"/>
      <c r="I31" s="54"/>
      <c r="J31" s="54"/>
      <c r="K31" s="54"/>
      <c r="L31" s="54"/>
      <c r="M31" s="55"/>
      <c r="N31" s="48" t="s">
        <v>5</v>
      </c>
      <c r="O31" s="48"/>
      <c r="P31" s="49"/>
      <c r="Q31" s="29"/>
      <c r="R31" s="18" t="s">
        <v>4</v>
      </c>
      <c r="S31" s="29"/>
    </row>
    <row r="32" spans="1:19" s="4" customFormat="1" ht="8.25" customHeight="1" thickBot="1" x14ac:dyDescent="0.25">
      <c r="A32" s="19"/>
      <c r="B32" s="19"/>
      <c r="C32" s="19"/>
      <c r="D32" s="19"/>
      <c r="E32" s="19"/>
      <c r="F32" s="19"/>
      <c r="G32" s="19"/>
      <c r="H32" s="11"/>
      <c r="I32" s="11"/>
      <c r="J32" s="11"/>
      <c r="K32" s="19"/>
      <c r="L32" s="19"/>
      <c r="M32" s="19"/>
      <c r="N32" s="19"/>
      <c r="O32" s="19"/>
      <c r="P32" s="11"/>
      <c r="Q32" s="11"/>
      <c r="R32" s="11"/>
      <c r="S32" s="11"/>
    </row>
    <row r="33" spans="1:19" s="7" customFormat="1" ht="12" customHeight="1" x14ac:dyDescent="0.25">
      <c r="A33" s="30"/>
      <c r="B33" s="30"/>
      <c r="C33" s="30"/>
      <c r="D33" s="30"/>
      <c r="E33" s="30"/>
      <c r="F33" s="30"/>
      <c r="G33" s="30"/>
      <c r="H33" s="50"/>
      <c r="I33" s="51"/>
      <c r="J33" s="52"/>
      <c r="K33" s="50"/>
      <c r="L33" s="51"/>
      <c r="M33" s="52"/>
      <c r="N33" s="50"/>
      <c r="O33" s="51"/>
      <c r="P33" s="52"/>
      <c r="Q33" s="30"/>
      <c r="R33" s="30"/>
      <c r="S33" s="31">
        <f>SUM(G33:R33)</f>
        <v>0</v>
      </c>
    </row>
    <row r="34" spans="1:19" s="7" customFormat="1" ht="12" customHeight="1" thickBot="1" x14ac:dyDescent="0.3">
      <c r="A34" s="32"/>
      <c r="B34" s="32"/>
      <c r="C34" s="32"/>
      <c r="D34" s="32"/>
      <c r="E34" s="32"/>
      <c r="F34" s="32"/>
      <c r="G34" s="32"/>
      <c r="H34" s="45"/>
      <c r="I34" s="46"/>
      <c r="J34" s="47"/>
      <c r="K34" s="45"/>
      <c r="L34" s="46"/>
      <c r="M34" s="47"/>
      <c r="N34" s="45"/>
      <c r="O34" s="46"/>
      <c r="P34" s="47"/>
      <c r="Q34" s="33"/>
      <c r="R34" s="33"/>
      <c r="S34" s="34" t="s">
        <v>1</v>
      </c>
    </row>
    <row r="35" spans="1:19" s="6" customFormat="1" x14ac:dyDescent="0.2">
      <c r="A35" s="35" t="s">
        <v>17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</sheetData>
  <sheetProtection algorithmName="SHA-512" hashValue="+gUtqO6CXuhW1MjJfc4ann2U/6fTQ+jLEGrVLkFFq9fZk0IWmEjnwuyz0IUtKB+Qv8FgVLoG3ArHoNC+TgfSRw==" saltValue="bZ7QRmpZDS20O+Fy+ubrjQ==" spinCount="100000" sheet="1" objects="1" scenarios="1"/>
  <sortState xmlns:xlrd2="http://schemas.microsoft.com/office/spreadsheetml/2017/richdata2" ref="A9:S25">
    <sortCondition ref="A9:A25"/>
    <sortCondition ref="G9:G25"/>
  </sortState>
  <mergeCells count="85">
    <mergeCell ref="B28:C28"/>
    <mergeCell ref="D28:E28"/>
    <mergeCell ref="F28:G28"/>
    <mergeCell ref="R1:S1"/>
    <mergeCell ref="Q4:S4"/>
    <mergeCell ref="Q5:S5"/>
    <mergeCell ref="B4:L5"/>
    <mergeCell ref="N2:S2"/>
    <mergeCell ref="E2:J2"/>
    <mergeCell ref="E3:J3"/>
    <mergeCell ref="N3:S3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9:C19"/>
    <mergeCell ref="D19:E19"/>
    <mergeCell ref="F19:G19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H34:J34"/>
    <mergeCell ref="K34:M34"/>
    <mergeCell ref="N34:P34"/>
    <mergeCell ref="K8:L8"/>
    <mergeCell ref="N31:P31"/>
    <mergeCell ref="N33:P33"/>
    <mergeCell ref="H33:J33"/>
    <mergeCell ref="K33:M33"/>
    <mergeCell ref="M8:N8"/>
    <mergeCell ref="G31:M31"/>
    <mergeCell ref="O8:P8"/>
    <mergeCell ref="Q7:Q8"/>
    <mergeCell ref="H7:J7"/>
    <mergeCell ref="K7:P7"/>
    <mergeCell ref="B8:C8"/>
    <mergeCell ref="D8:E8"/>
    <mergeCell ref="F8:G8"/>
  </mergeCells>
  <conditionalFormatting sqref="H9:H28 K9:K28 M9:M28 O9:O28">
    <cfRule type="cellIs" dxfId="0" priority="4" operator="greaterThan">
      <formula>0</formula>
    </cfRule>
  </conditionalFormatting>
  <pageMargins left="0.31496062992125984" right="0.31496062992125984" top="0.59055118110236227" bottom="0.59055118110236227" header="0.31496062992125984" footer="0.31496062992125984"/>
  <pageSetup orientation="landscape" horizontalDpi="300" verticalDpi="300" r:id="rId1"/>
  <headerFooter>
    <oddHeader>&amp;C&amp;"Arial,Gras"&amp;14&amp;K002060BULLETIN DE DÉPENSES</oddHeader>
    <oddFooter>&amp;L&amp;K002060canoekayakquebec.com&amp;C&amp;K002060 CP 34039, Lachine (Québec) H8S 4H4&amp;R&amp;K002060(514) 434-5202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A6BFA9-CBC8-4677-A5E4-9AF46BB7C912}">
          <x14:formula1>
            <xm:f>Feuil2!$A$1:$A$8</xm:f>
          </x14:formula1>
          <xm:sqref>Q4:Q5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15" sqref="B15"/>
    </sheetView>
  </sheetViews>
  <sheetFormatPr baseColWidth="10" defaultRowHeight="15" x14ac:dyDescent="0.25"/>
  <sheetData>
    <row r="1" spans="1:2" x14ac:dyDescent="0.25">
      <c r="A1" t="s">
        <v>33</v>
      </c>
    </row>
    <row r="2" spans="1:2" x14ac:dyDescent="0.25">
      <c r="A2" s="9" t="s">
        <v>21</v>
      </c>
      <c r="B2" s="1"/>
    </row>
    <row r="3" spans="1:2" x14ac:dyDescent="0.25">
      <c r="A3" s="9" t="s">
        <v>22</v>
      </c>
      <c r="B3" s="1"/>
    </row>
    <row r="4" spans="1:2" x14ac:dyDescent="0.25">
      <c r="A4" s="9" t="s">
        <v>25</v>
      </c>
      <c r="B4" s="1"/>
    </row>
    <row r="5" spans="1:2" x14ac:dyDescent="0.25">
      <c r="A5" s="9" t="s">
        <v>23</v>
      </c>
      <c r="B5" s="1"/>
    </row>
    <row r="6" spans="1:2" x14ac:dyDescent="0.25">
      <c r="A6" s="9" t="s">
        <v>24</v>
      </c>
      <c r="B6" s="1"/>
    </row>
    <row r="7" spans="1:2" x14ac:dyDescent="0.25">
      <c r="A7" s="9" t="s">
        <v>32</v>
      </c>
    </row>
    <row r="8" spans="1:2" x14ac:dyDescent="0.25">
      <c r="A8" s="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</dc:creator>
  <cp:lastModifiedBy>Franck Gomez</cp:lastModifiedBy>
  <cp:lastPrinted>2024-09-10T13:09:07Z</cp:lastPrinted>
  <dcterms:created xsi:type="dcterms:W3CDTF">2009-04-05T18:26:39Z</dcterms:created>
  <dcterms:modified xsi:type="dcterms:W3CDTF">2024-09-10T17:39:20Z</dcterms:modified>
</cp:coreProperties>
</file>